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iskominfo\DIS\KEGIATAN\2018\Aplikasi Data\Data Upload\"/>
    </mc:Choice>
  </mc:AlternateContent>
  <xr:revisionPtr revIDLastSave="0" documentId="8_{56DD52CF-60B7-47DC-A099-36E8DCE3451C}" xr6:coauthVersionLast="38" xr6:coauthVersionMax="38" xr10:uidLastSave="{00000000-0000-0000-0000-000000000000}"/>
  <bookViews>
    <workbookView xWindow="0" yWindow="0" windowWidth="23040" windowHeight="9060" activeTab="1" xr2:uid="{9B83CDB0-E352-414F-8781-B7712259D56D}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D16" i="2"/>
  <c r="C16" i="2"/>
  <c r="B16" i="2"/>
  <c r="G20" i="1"/>
  <c r="F22" i="1"/>
  <c r="H24" i="1"/>
  <c r="I24" i="1"/>
  <c r="B25" i="1"/>
</calcChain>
</file>

<file path=xl/sharedStrings.xml><?xml version="1.0" encoding="utf-8"?>
<sst xmlns="http://schemas.openxmlformats.org/spreadsheetml/2006/main" count="101" uniqueCount="77">
  <si>
    <t>Kecamatan</t>
  </si>
  <si>
    <t>Subdistrict</t>
  </si>
  <si>
    <t>Jumlah</t>
  </si>
  <si>
    <t>Total</t>
  </si>
  <si>
    <t>Sawah</t>
  </si>
  <si>
    <t>Wetland</t>
  </si>
  <si>
    <t>Bukan Sawah</t>
  </si>
  <si>
    <t>Non Wetland</t>
  </si>
  <si>
    <t>1.    SEKOTONG</t>
  </si>
  <si>
    <t>22 590,00</t>
  </si>
  <si>
    <t>7 415,00</t>
  </si>
  <si>
    <t>33 045</t>
  </si>
  <si>
    <t>2.    LEMBAR</t>
  </si>
  <si>
    <t>4 053,00</t>
  </si>
  <si>
    <t>886,00</t>
  </si>
  <si>
    <t>7 029</t>
  </si>
  <si>
    <t>3.    GERUNG</t>
  </si>
  <si>
    <t>2 402, 00</t>
  </si>
  <si>
    <t>1 271,00</t>
  </si>
  <si>
    <t>6 230</t>
  </si>
  <si>
    <t>4.    LABUAPI</t>
  </si>
  <si>
    <t>436,00</t>
  </si>
  <si>
    <t>861,00</t>
  </si>
  <si>
    <t>2 753</t>
  </si>
  <si>
    <t>5.    KEDIRI</t>
  </si>
  <si>
    <t>322,00</t>
  </si>
  <si>
    <t>392,00</t>
  </si>
  <si>
    <t>2 164</t>
  </si>
  <si>
    <t>6.    KURIPAN</t>
  </si>
  <si>
    <t>850,00</t>
  </si>
  <si>
    <t>234,00</t>
  </si>
  <si>
    <t>2 156</t>
  </si>
  <si>
    <t>7.    NARMADA</t>
  </si>
  <si>
    <t>7 326,00</t>
  </si>
  <si>
    <t>1 194,00</t>
  </si>
  <si>
    <t>10 762</t>
  </si>
  <si>
    <t>8.    LINGSAR</t>
  </si>
  <si>
    <t>6 006,00</t>
  </si>
  <si>
    <t>1 803,00</t>
  </si>
  <si>
    <t>9 658</t>
  </si>
  <si>
    <t>9.    GUNUNGSARI</t>
  </si>
  <si>
    <t>747,26</t>
  </si>
  <si>
    <t>4 017,00</t>
  </si>
  <si>
    <t>4 052,00</t>
  </si>
  <si>
    <t>8 974</t>
  </si>
  <si>
    <t>10.    BATU LAYAR</t>
  </si>
  <si>
    <t>211,00</t>
  </si>
  <si>
    <t>2 656,00</t>
  </si>
  <si>
    <t>515,00</t>
  </si>
  <si>
    <t>3 411</t>
  </si>
  <si>
    <t>17 318,69</t>
  </si>
  <si>
    <t>50 340,00</t>
  </si>
  <si>
    <t>18 623,00</t>
  </si>
  <si>
    <t>86 182</t>
  </si>
  <si>
    <r>
      <t>Penggunaan Lahan</t>
    </r>
    <r>
      <rPr>
        <sz val="10"/>
        <color theme="1"/>
        <rFont val="Calibri"/>
        <family val="2"/>
      </rPr>
      <t>/</t>
    </r>
    <r>
      <rPr>
        <i/>
        <sz val="10"/>
        <color theme="1"/>
        <rFont val="Calibri"/>
        <family val="2"/>
      </rPr>
      <t xml:space="preserve">Land Usage </t>
    </r>
    <r>
      <rPr>
        <sz val="10"/>
        <color theme="1"/>
        <rFont val="Calibri"/>
        <family val="2"/>
      </rPr>
      <t>(Ha)</t>
    </r>
  </si>
  <si>
    <r>
      <t xml:space="preserve">Lahan bukan Pertanian </t>
    </r>
    <r>
      <rPr>
        <i/>
        <sz val="10"/>
        <color theme="1"/>
        <rFont val="Calibri"/>
        <family val="2"/>
      </rPr>
      <t>Non Agricultural Land</t>
    </r>
  </si>
  <si>
    <r>
      <t xml:space="preserve">Jumlah </t>
    </r>
    <r>
      <rPr>
        <sz val="10"/>
        <color theme="1"/>
        <rFont val="Calibri"/>
        <family val="2"/>
      </rPr>
      <t xml:space="preserve">/ </t>
    </r>
    <r>
      <rPr>
        <i/>
        <sz val="10"/>
        <color theme="1"/>
        <rFont val="Calibri"/>
        <family val="2"/>
      </rPr>
      <t>Total</t>
    </r>
  </si>
  <si>
    <t>3040,22</t>
  </si>
  <si>
    <t>2574,84</t>
  </si>
  <si>
    <t>3038,61</t>
  </si>
  <si>
    <t>1551,62</t>
  </si>
  <si>
    <t>1398,58</t>
  </si>
  <si>
    <t>1252,82</t>
  </si>
  <si>
    <t>2031,60</t>
  </si>
  <si>
    <t>1472,14</t>
  </si>
  <si>
    <t xml:space="preserve">Lahan bukan Pertanian </t>
  </si>
  <si>
    <t>LEMBAR</t>
  </si>
  <si>
    <t>GERUNG</t>
  </si>
  <si>
    <t>LABUAPI</t>
  </si>
  <si>
    <t xml:space="preserve"> KEDIRI</t>
  </si>
  <si>
    <t>KURIPAN</t>
  </si>
  <si>
    <t xml:space="preserve"> NARMADA</t>
  </si>
  <si>
    <t xml:space="preserve"> LINGSAR</t>
  </si>
  <si>
    <t xml:space="preserve"> GUNUNGSARI</t>
  </si>
  <si>
    <t xml:space="preserve"> BATU LAYAR</t>
  </si>
  <si>
    <t>Luas  Tanah  di  Kabupaten  Lombok  Barat Dirinci  Menurut Penggunaan dan Kecamatan, 2017</t>
  </si>
  <si>
    <t>SEKOTONG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</si>
</sst>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sz val="6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dotted">
        <color rgb="FF000000"/>
      </left>
      <right style="dotted">
        <color rgb="FF000000"/>
      </right>
      <top style="medium">
        <color rgb="FF000000"/>
      </top>
      <bottom/>
      <diagonal/>
    </border>
    <border>
      <left style="dotted">
        <color rgb="FF000000"/>
      </left>
      <right style="dotted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 style="medium">
        <color rgb="FF000000"/>
      </bottom>
      <diagonal/>
    </border>
    <border>
      <left style="dotted">
        <color rgb="FF000000"/>
      </left>
      <right style="dotted">
        <color rgb="FF000000"/>
      </right>
      <top/>
      <bottom style="dotted">
        <color rgb="FF000000"/>
      </bottom>
      <diagonal/>
    </border>
    <border>
      <left/>
      <right style="dotted">
        <color rgb="FF000000"/>
      </right>
      <top/>
      <bottom style="dotted">
        <color rgb="FF000000"/>
      </bottom>
      <diagonal/>
    </border>
    <border>
      <left style="dotted">
        <color rgb="FF000000"/>
      </left>
      <right/>
      <top style="medium">
        <color rgb="FF000000"/>
      </top>
      <bottom/>
      <diagonal/>
    </border>
    <border>
      <left style="dotted">
        <color rgb="FF000000"/>
      </left>
      <right/>
      <top/>
      <bottom/>
      <diagonal/>
    </border>
    <border>
      <left style="dotted">
        <color rgb="FF000000"/>
      </left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dotted">
        <color rgb="FF000000"/>
      </right>
      <top style="medium">
        <color rgb="FF000000"/>
      </top>
      <bottom/>
      <diagonal/>
    </border>
    <border>
      <left/>
      <right style="dotted">
        <color rgb="FF000000"/>
      </right>
      <top/>
      <bottom/>
      <diagonal/>
    </border>
    <border>
      <left style="dotted">
        <color rgb="FF000000"/>
      </left>
      <right style="dotted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6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3"/>
    </xf>
    <xf numFmtId="0" fontId="7" fillId="0" borderId="7" xfId="0" applyFont="1" applyBorder="1" applyAlignment="1">
      <alignment horizontal="left" vertical="center" wrapText="1" indent="3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7" fillId="0" borderId="11" xfId="0" applyFont="1" applyBorder="1" applyAlignment="1">
      <alignment horizontal="left" vertical="center" wrapText="1" indent="2"/>
    </xf>
    <xf numFmtId="0" fontId="0" fillId="0" borderId="11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9" fillId="0" borderId="1" xfId="0" applyFont="1" applyBorder="1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5" fillId="0" borderId="12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9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vertical="center" wrapText="1"/>
    </xf>
    <xf numFmtId="0" fontId="6" fillId="0" borderId="5" xfId="0" applyFont="1" applyBorder="1" applyAlignment="1">
      <alignment horizontal="left" vertical="center" wrapText="1" indent="2"/>
    </xf>
    <xf numFmtId="0" fontId="6" fillId="0" borderId="5" xfId="0" applyFont="1" applyBorder="1" applyAlignment="1">
      <alignment horizontal="left" vertical="center" wrapText="1" indent="3"/>
    </xf>
    <xf numFmtId="0" fontId="6" fillId="0" borderId="5" xfId="0" applyFont="1" applyBorder="1" applyAlignment="1">
      <alignment horizontal="left" vertical="center" wrapText="1" indent="4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3"/>
    </xf>
    <xf numFmtId="0" fontId="6" fillId="0" borderId="3" xfId="0" applyFont="1" applyBorder="1" applyAlignment="1">
      <alignment horizontal="left" vertical="center" wrapText="1" indent="4"/>
    </xf>
    <xf numFmtId="0" fontId="10" fillId="0" borderId="12" xfId="0" applyFont="1" applyBorder="1" applyAlignment="1">
      <alignment vertical="center" wrapText="1"/>
    </xf>
    <xf numFmtId="0" fontId="5" fillId="0" borderId="2" xfId="0" applyFont="1" applyBorder="1" applyAlignment="1">
      <alignment horizontal="left" vertical="center" wrapText="1" indent="2"/>
    </xf>
    <xf numFmtId="0" fontId="10" fillId="0" borderId="1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 indent="2"/>
    </xf>
    <xf numFmtId="0" fontId="5" fillId="0" borderId="3" xfId="0" applyFont="1" applyBorder="1" applyAlignment="1">
      <alignment horizontal="left" vertical="center" wrapText="1" indent="3"/>
    </xf>
    <xf numFmtId="0" fontId="8" fillId="0" borderId="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 indent="2"/>
    </xf>
    <xf numFmtId="0" fontId="5" fillId="0" borderId="0" xfId="0" applyFont="1" applyBorder="1" applyAlignment="1">
      <alignment horizontal="left" vertical="center" wrapText="1" indent="2"/>
    </xf>
    <xf numFmtId="0" fontId="5" fillId="0" borderId="11" xfId="0" applyFont="1" applyBorder="1" applyAlignment="1">
      <alignment horizontal="left" vertical="center" wrapText="1" indent="2"/>
    </xf>
    <xf numFmtId="0" fontId="0" fillId="0" borderId="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3" fontId="6" fillId="0" borderId="5" xfId="1" applyFont="1" applyBorder="1" applyAlignment="1">
      <alignment horizontal="left" vertical="center" wrapText="1" indent="1"/>
    </xf>
    <xf numFmtId="43" fontId="6" fillId="0" borderId="5" xfId="1" applyFont="1" applyBorder="1" applyAlignment="1">
      <alignment horizontal="left" vertical="center" wrapText="1" indent="2"/>
    </xf>
    <xf numFmtId="43" fontId="6" fillId="0" borderId="3" xfId="1" applyFont="1" applyBorder="1" applyAlignment="1">
      <alignment horizontal="left" vertical="center" wrapText="1" indent="2"/>
    </xf>
    <xf numFmtId="43" fontId="0" fillId="0" borderId="0" xfId="1" applyFont="1"/>
    <xf numFmtId="43" fontId="0" fillId="0" borderId="0" xfId="0" applyNumberFormat="1"/>
    <xf numFmtId="39" fontId="0" fillId="0" borderId="0" xfId="1" applyNumberFormat="1" applyFont="1"/>
    <xf numFmtId="0" fontId="5" fillId="0" borderId="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43" fontId="6" fillId="0" borderId="14" xfId="1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3" fontId="5" fillId="0" borderId="3" xfId="0" applyNumberFormat="1" applyFont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Penggunaan</a:t>
            </a:r>
            <a:r>
              <a:rPr lang="en-GB" sz="1200" baseline="0"/>
              <a:t> Lahan (Ha) Tahun 2017</a:t>
            </a:r>
            <a:endParaRPr lang="en-GB" sz="1200"/>
          </a:p>
        </c:rich>
      </c:tx>
      <c:layout>
        <c:manualLayout>
          <c:xMode val="edge"/>
          <c:yMode val="edge"/>
          <c:x val="9.6319553805774269E-2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Sheet2!$B$4:$D$4</c:f>
              <c:strCache>
                <c:ptCount val="3"/>
                <c:pt idx="0">
                  <c:v>Sawah</c:v>
                </c:pt>
                <c:pt idx="1">
                  <c:v>Bukan Sawah</c:v>
                </c:pt>
                <c:pt idx="2">
                  <c:v>Lahan bukan Pertanian </c:v>
                </c:pt>
              </c:strCache>
            </c:strRef>
          </c:cat>
          <c:val>
            <c:numRef>
              <c:f>Sheet2!$B$16:$D$16</c:f>
              <c:numCache>
                <c:formatCode>_(* #,##0.00_);_(* \(#,##0.00\);_(* "-"??_);_(@_)</c:formatCode>
                <c:ptCount val="3"/>
                <c:pt idx="0" formatCode="General">
                  <c:v>17318.689999999999</c:v>
                </c:pt>
                <c:pt idx="1">
                  <c:v>50658</c:v>
                </c:pt>
                <c:pt idx="2">
                  <c:v>18623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1B-4143-95D3-3B619A49D1C2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Penggunaan Lahan Sawah</a:t>
            </a:r>
          </a:p>
          <a:p>
            <a:pPr>
              <a:defRPr/>
            </a:pPr>
            <a:r>
              <a:rPr lang="en-GB" sz="1200"/>
              <a:t>Per Kecamatan Tahun</a:t>
            </a:r>
            <a:r>
              <a:rPr lang="en-GB" sz="1200" baseline="0"/>
              <a:t> 2017</a:t>
            </a:r>
            <a:endParaRPr lang="en-GB" sz="1200"/>
          </a:p>
        </c:rich>
      </c:tx>
      <c:layout>
        <c:manualLayout>
          <c:xMode val="edge"/>
          <c:yMode val="edge"/>
          <c:x val="0.33543744531933506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Sheet2!$A$5:$A$14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LABUAPI</c:v>
                </c:pt>
                <c:pt idx="4">
                  <c:v> KEDIRI</c:v>
                </c:pt>
                <c:pt idx="5">
                  <c:v>KURIPAN</c:v>
                </c:pt>
                <c:pt idx="6">
                  <c:v> NARMADA</c:v>
                </c:pt>
                <c:pt idx="7">
                  <c:v> LINGSAR</c:v>
                </c:pt>
                <c:pt idx="8">
                  <c:v> GUNUNGSARI</c:v>
                </c:pt>
                <c:pt idx="9">
                  <c:v> BATU LAYAR</c:v>
                </c:pt>
              </c:strCache>
            </c:strRef>
          </c:cat>
          <c:val>
            <c:numRef>
              <c:f>Sheet2!$B$5:$B$14</c:f>
              <c:numCache>
                <c:formatCode>_(* #,##0.00_);_(* \(#,##0.00\);_(* "-"??_);_(@_)</c:formatCode>
                <c:ptCount val="10"/>
                <c:pt idx="0">
                  <c:v>3040.22</c:v>
                </c:pt>
                <c:pt idx="1">
                  <c:v>2574.84</c:v>
                </c:pt>
                <c:pt idx="2">
                  <c:v>3038.61</c:v>
                </c:pt>
                <c:pt idx="3">
                  <c:v>1551.62</c:v>
                </c:pt>
                <c:pt idx="4">
                  <c:v>1398.58</c:v>
                </c:pt>
                <c:pt idx="5">
                  <c:v>1252.82</c:v>
                </c:pt>
                <c:pt idx="6">
                  <c:v>2031.6</c:v>
                </c:pt>
                <c:pt idx="7">
                  <c:v>1472.14</c:v>
                </c:pt>
                <c:pt idx="8">
                  <c:v>747.26</c:v>
                </c:pt>
                <c:pt idx="9">
                  <c:v>211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5-4598-B86D-D71D31E4D6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2881688"/>
        <c:axId val="532890544"/>
      </c:barChart>
      <c:catAx>
        <c:axId val="5328816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90544"/>
        <c:crosses val="autoZero"/>
        <c:auto val="1"/>
        <c:lblAlgn val="ctr"/>
        <c:lblOffset val="100"/>
        <c:noMultiLvlLbl val="0"/>
      </c:catAx>
      <c:valAx>
        <c:axId val="532890544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81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Penggunaan Lahan Bukan Sawah</a:t>
            </a:r>
          </a:p>
          <a:p>
            <a:pPr>
              <a:defRPr/>
            </a:pPr>
            <a:r>
              <a:rPr lang="en-GB" sz="1200"/>
              <a:t>Per Kecamatan Tahun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Sheet2!$A$5:$A$14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LABUAPI</c:v>
                </c:pt>
                <c:pt idx="4">
                  <c:v> KEDIRI</c:v>
                </c:pt>
                <c:pt idx="5">
                  <c:v>KURIPAN</c:v>
                </c:pt>
                <c:pt idx="6">
                  <c:v> NARMADA</c:v>
                </c:pt>
                <c:pt idx="7">
                  <c:v> LINGSAR</c:v>
                </c:pt>
                <c:pt idx="8">
                  <c:v> GUNUNGSARI</c:v>
                </c:pt>
                <c:pt idx="9">
                  <c:v> BATU LAYAR</c:v>
                </c:pt>
              </c:strCache>
            </c:strRef>
          </c:cat>
          <c:val>
            <c:numRef>
              <c:f>Sheet2!$C$5:$C$14</c:f>
              <c:numCache>
                <c:formatCode>_(* #,##0.00_);_(* \(#,##0.00\);_(* "-"??_);_(@_)</c:formatCode>
                <c:ptCount val="10"/>
                <c:pt idx="0">
                  <c:v>22590</c:v>
                </c:pt>
                <c:pt idx="1">
                  <c:v>4053</c:v>
                </c:pt>
                <c:pt idx="2">
                  <c:v>2402</c:v>
                </c:pt>
                <c:pt idx="3">
                  <c:v>436</c:v>
                </c:pt>
                <c:pt idx="4">
                  <c:v>322</c:v>
                </c:pt>
                <c:pt idx="5">
                  <c:v>850</c:v>
                </c:pt>
                <c:pt idx="6">
                  <c:v>7326</c:v>
                </c:pt>
                <c:pt idx="7">
                  <c:v>6006</c:v>
                </c:pt>
                <c:pt idx="8">
                  <c:v>4017</c:v>
                </c:pt>
                <c:pt idx="9">
                  <c:v>2656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A4-4408-9BF8-FE8E758A4AF0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2872504"/>
        <c:axId val="532871848"/>
      </c:barChart>
      <c:catAx>
        <c:axId val="5328725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71848"/>
        <c:crosses val="autoZero"/>
        <c:auto val="1"/>
        <c:lblAlgn val="ctr"/>
        <c:lblOffset val="100"/>
        <c:noMultiLvlLbl val="0"/>
      </c:catAx>
      <c:valAx>
        <c:axId val="53287184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872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200"/>
              <a:t>Penggunaan Lahan Bukan Pertanian</a:t>
            </a:r>
          </a:p>
          <a:p>
            <a:pPr>
              <a:defRPr/>
            </a:pPr>
            <a:r>
              <a:rPr lang="en-GB" sz="1200"/>
              <a:t>Per Kecamatan Tahun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Sheet2!$A$5:$A$14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LABUAPI</c:v>
                </c:pt>
                <c:pt idx="4">
                  <c:v> KEDIRI</c:v>
                </c:pt>
                <c:pt idx="5">
                  <c:v>KURIPAN</c:v>
                </c:pt>
                <c:pt idx="6">
                  <c:v> NARMADA</c:v>
                </c:pt>
                <c:pt idx="7">
                  <c:v> LINGSAR</c:v>
                </c:pt>
                <c:pt idx="8">
                  <c:v> GUNUNGSARI</c:v>
                </c:pt>
                <c:pt idx="9">
                  <c:v> BATU LAYAR</c:v>
                </c:pt>
              </c:strCache>
            </c:strRef>
          </c:cat>
          <c:val>
            <c:numRef>
              <c:f>Sheet2!$D$5:$D$14</c:f>
              <c:numCache>
                <c:formatCode>_(* #,##0.00_);_(* \(#,##0.00\);_(* "-"??_);_(@_)</c:formatCode>
                <c:ptCount val="10"/>
                <c:pt idx="0">
                  <c:v>7415</c:v>
                </c:pt>
                <c:pt idx="1">
                  <c:v>886</c:v>
                </c:pt>
                <c:pt idx="2">
                  <c:v>1271</c:v>
                </c:pt>
                <c:pt idx="3">
                  <c:v>861</c:v>
                </c:pt>
                <c:pt idx="4">
                  <c:v>392</c:v>
                </c:pt>
                <c:pt idx="5">
                  <c:v>234</c:v>
                </c:pt>
                <c:pt idx="6">
                  <c:v>1194</c:v>
                </c:pt>
                <c:pt idx="7">
                  <c:v>1803</c:v>
                </c:pt>
                <c:pt idx="8">
                  <c:v>4052</c:v>
                </c:pt>
                <c:pt idx="9">
                  <c:v>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E2-4ECD-A616-DB60EAA66ECE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532980864"/>
        <c:axId val="532981520"/>
      </c:barChart>
      <c:catAx>
        <c:axId val="5329808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981520"/>
        <c:crosses val="autoZero"/>
        <c:auto val="1"/>
        <c:lblAlgn val="ctr"/>
        <c:lblOffset val="100"/>
        <c:noMultiLvlLbl val="0"/>
      </c:catAx>
      <c:valAx>
        <c:axId val="532981520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2980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Total Penggunaan Lahan </a:t>
            </a:r>
          </a:p>
          <a:p>
            <a:pPr>
              <a:defRPr/>
            </a:pPr>
            <a:r>
              <a:rPr lang="en-GB"/>
              <a:t>Di Kabupaten Lombok Barat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Sheet2!$A$5:$A$14</c:f>
              <c:strCache>
                <c:ptCount val="10"/>
                <c:pt idx="0">
                  <c:v>SEKOTONG</c:v>
                </c:pt>
                <c:pt idx="1">
                  <c:v>LEMBAR</c:v>
                </c:pt>
                <c:pt idx="2">
                  <c:v>GERUNG</c:v>
                </c:pt>
                <c:pt idx="3">
                  <c:v>LABUAPI</c:v>
                </c:pt>
                <c:pt idx="4">
                  <c:v> KEDIRI</c:v>
                </c:pt>
                <c:pt idx="5">
                  <c:v>KURIPAN</c:v>
                </c:pt>
                <c:pt idx="6">
                  <c:v> NARMADA</c:v>
                </c:pt>
                <c:pt idx="7">
                  <c:v> LINGSAR</c:v>
                </c:pt>
                <c:pt idx="8">
                  <c:v> GUNUNGSARI</c:v>
                </c:pt>
                <c:pt idx="9">
                  <c:v> BATU LAYAR</c:v>
                </c:pt>
              </c:strCache>
            </c:strRef>
          </c:cat>
          <c:val>
            <c:numRef>
              <c:f>Sheet2!$E$5:$E$14</c:f>
              <c:numCache>
                <c:formatCode>_(* #,##0.00_);_(* \(#,##0.00\);_(* "-"??_);_(@_)</c:formatCode>
                <c:ptCount val="10"/>
                <c:pt idx="0">
                  <c:v>33045</c:v>
                </c:pt>
                <c:pt idx="1">
                  <c:v>7029</c:v>
                </c:pt>
                <c:pt idx="2">
                  <c:v>6230</c:v>
                </c:pt>
                <c:pt idx="3">
                  <c:v>2753</c:v>
                </c:pt>
                <c:pt idx="4">
                  <c:v>2164</c:v>
                </c:pt>
                <c:pt idx="5">
                  <c:v>2156</c:v>
                </c:pt>
                <c:pt idx="6">
                  <c:v>10762</c:v>
                </c:pt>
                <c:pt idx="7">
                  <c:v>9658</c:v>
                </c:pt>
                <c:pt idx="8">
                  <c:v>8974</c:v>
                </c:pt>
                <c:pt idx="9">
                  <c:v>3411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51-4A5A-AE6A-8A16C817E142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601909616"/>
        <c:axId val="601913552"/>
      </c:barChart>
      <c:catAx>
        <c:axId val="601909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913552"/>
        <c:crosses val="autoZero"/>
        <c:auto val="1"/>
        <c:lblAlgn val="ctr"/>
        <c:lblOffset val="100"/>
        <c:noMultiLvlLbl val="0"/>
      </c:catAx>
      <c:valAx>
        <c:axId val="601913552"/>
        <c:scaling>
          <c:orientation val="minMax"/>
        </c:scaling>
        <c:delete val="1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Total Lahan 86,182.00 Ha</a:t>
                </a:r>
              </a:p>
            </c:rich>
          </c:tx>
          <c:layout>
            <c:manualLayout>
              <c:xMode val="edge"/>
              <c:yMode val="edge"/>
              <c:x val="0.40916557305336837"/>
              <c:y val="0.893587780694079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.00_);_(* \(#,##0.00\);_(* &quot;-&quot;??_);_(@_)" sourceLinked="1"/>
        <c:majorTickMark val="none"/>
        <c:minorTickMark val="none"/>
        <c:tickLblPos val="nextTo"/>
        <c:crossAx val="60190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4">
  <a:schemeClr val="accent4"/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236220</xdr:colOff>
      <xdr:row>2</xdr:row>
      <xdr:rowOff>45720</xdr:rowOff>
    </xdr:from>
    <xdr:to>
      <xdr:col>7</xdr:col>
      <xdr:colOff>381000</xdr:colOff>
      <xdr:row>17</xdr:row>
      <xdr:rowOff>38100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4B20290-C30F-460F-9893-3BDA5D1B397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19</xdr:row>
      <xdr:rowOff>22860</xdr:rowOff>
    </xdr:from>
    <xdr:to>
      <xdr:col>3</xdr:col>
      <xdr:colOff>1234440</xdr:colOff>
      <xdr:row>34</xdr:row>
      <xdr:rowOff>22860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0963D30-7571-4674-9AF1-6598278F447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22860</xdr:colOff>
      <xdr:row>19</xdr:row>
      <xdr:rowOff>0</xdr:rowOff>
    </xdr:from>
    <xdr:to>
      <xdr:col>7</xdr:col>
      <xdr:colOff>586740</xdr:colOff>
      <xdr:row>34</xdr:row>
      <xdr:rowOff>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A98329F-68FB-49B6-BABC-AF01C322DB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754380</xdr:colOff>
      <xdr:row>19</xdr:row>
      <xdr:rowOff>0</xdr:rowOff>
    </xdr:from>
    <xdr:to>
      <xdr:col>10</xdr:col>
      <xdr:colOff>777240</xdr:colOff>
      <xdr:row>34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2A252B92-79AF-4FCA-9E4E-2546DE33BB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457200</xdr:colOff>
      <xdr:row>2</xdr:row>
      <xdr:rowOff>83820</xdr:rowOff>
    </xdr:from>
    <xdr:to>
      <xdr:col>10</xdr:col>
      <xdr:colOff>480060</xdr:colOff>
      <xdr:row>17</xdr:row>
      <xdr:rowOff>76200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52C9D6E3-07BF-4A77-9E51-AD9A936C90E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6695FE-A6AA-47D6-95A3-AB3E3D3190D1}">
  <dimension ref="A1:I25"/>
  <sheetViews>
    <sheetView workbookViewId="0">
      <selection sqref="A1:XFD1048576"/>
    </sheetView>
  </sheetViews>
  <sheetFormatPr defaultColWidth="22.6640625" defaultRowHeight="14.4" x14ac:dyDescent="0.3"/>
  <sheetData>
    <row r="1" spans="1:8" x14ac:dyDescent="0.3">
      <c r="A1" s="1"/>
      <c r="B1" s="39"/>
      <c r="C1" s="40"/>
      <c r="D1" s="41"/>
      <c r="E1" s="8"/>
    </row>
    <row r="2" spans="1:8" x14ac:dyDescent="0.3">
      <c r="A2" s="2"/>
      <c r="B2" s="42" t="s">
        <v>54</v>
      </c>
      <c r="C2" s="43"/>
      <c r="D2" s="44"/>
      <c r="E2" s="9"/>
    </row>
    <row r="3" spans="1:8" x14ac:dyDescent="0.3">
      <c r="A3" s="3"/>
      <c r="B3" s="45"/>
      <c r="C3" s="46"/>
      <c r="D3" s="47"/>
      <c r="E3" s="10"/>
    </row>
    <row r="4" spans="1:8" ht="15" thickBot="1" x14ac:dyDescent="0.35">
      <c r="A4" s="4" t="s">
        <v>0</v>
      </c>
      <c r="B4" s="48"/>
      <c r="C4" s="49"/>
      <c r="D4" s="50"/>
      <c r="E4" s="11" t="s">
        <v>2</v>
      </c>
    </row>
    <row r="5" spans="1:8" x14ac:dyDescent="0.3">
      <c r="A5" s="5" t="s">
        <v>1</v>
      </c>
      <c r="B5" s="15"/>
      <c r="C5" s="19"/>
      <c r="D5" s="51" t="s">
        <v>55</v>
      </c>
      <c r="E5" s="12" t="s">
        <v>3</v>
      </c>
    </row>
    <row r="6" spans="1:8" x14ac:dyDescent="0.3">
      <c r="A6" s="6"/>
      <c r="B6" s="16"/>
      <c r="C6" s="9"/>
      <c r="D6" s="52"/>
      <c r="E6" s="13"/>
    </row>
    <row r="7" spans="1:8" x14ac:dyDescent="0.3">
      <c r="A7" s="6"/>
      <c r="B7" s="17" t="s">
        <v>4</v>
      </c>
      <c r="C7" s="20" t="s">
        <v>6</v>
      </c>
      <c r="D7" s="52"/>
      <c r="E7" s="13"/>
    </row>
    <row r="8" spans="1:8" ht="15" thickBot="1" x14ac:dyDescent="0.35">
      <c r="A8" s="7"/>
      <c r="B8" s="18" t="s">
        <v>5</v>
      </c>
      <c r="C8" s="21" t="s">
        <v>7</v>
      </c>
      <c r="D8" s="53"/>
      <c r="E8" s="14"/>
    </row>
    <row r="9" spans="1:8" ht="15" thickBot="1" x14ac:dyDescent="0.35">
      <c r="A9" s="22">
        <v>-1</v>
      </c>
      <c r="B9" s="23">
        <v>-2</v>
      </c>
      <c r="C9" s="23">
        <v>-3</v>
      </c>
      <c r="D9" s="23">
        <v>-4</v>
      </c>
      <c r="E9" s="23">
        <v>-5</v>
      </c>
    </row>
    <row r="10" spans="1:8" x14ac:dyDescent="0.3">
      <c r="A10" s="24"/>
      <c r="B10" s="26"/>
      <c r="C10" s="26"/>
      <c r="D10" s="26"/>
      <c r="E10" s="26"/>
    </row>
    <row r="11" spans="1:8" x14ac:dyDescent="0.3">
      <c r="A11" s="16"/>
      <c r="B11" s="9"/>
      <c r="C11" s="9"/>
      <c r="D11" s="9"/>
      <c r="E11" s="9"/>
    </row>
    <row r="12" spans="1:8" x14ac:dyDescent="0.3">
      <c r="A12" s="25" t="s">
        <v>8</v>
      </c>
      <c r="B12" s="54" t="s">
        <v>57</v>
      </c>
      <c r="C12" s="27" t="s">
        <v>9</v>
      </c>
      <c r="D12" s="28" t="s">
        <v>10</v>
      </c>
      <c r="E12" s="28" t="s">
        <v>11</v>
      </c>
      <c r="F12" s="59">
        <v>3040.22</v>
      </c>
      <c r="G12" s="57">
        <v>23203</v>
      </c>
      <c r="H12" t="s">
        <v>9</v>
      </c>
    </row>
    <row r="13" spans="1:8" x14ac:dyDescent="0.3">
      <c r="A13" s="25" t="s">
        <v>12</v>
      </c>
      <c r="B13" s="54" t="s">
        <v>58</v>
      </c>
      <c r="C13" s="28" t="s">
        <v>13</v>
      </c>
      <c r="D13" s="29" t="s">
        <v>14</v>
      </c>
      <c r="E13" s="29" t="s">
        <v>15</v>
      </c>
      <c r="F13" s="59">
        <v>2574.84</v>
      </c>
      <c r="G13" s="57"/>
      <c r="H13" t="s">
        <v>13</v>
      </c>
    </row>
    <row r="14" spans="1:8" x14ac:dyDescent="0.3">
      <c r="A14" s="25" t="s">
        <v>16</v>
      </c>
      <c r="B14" s="54" t="s">
        <v>59</v>
      </c>
      <c r="C14" s="27" t="s">
        <v>17</v>
      </c>
      <c r="D14" s="28" t="s">
        <v>18</v>
      </c>
      <c r="E14" s="29" t="s">
        <v>19</v>
      </c>
      <c r="F14" s="59" t="s">
        <v>59</v>
      </c>
      <c r="G14" s="57"/>
      <c r="H14" t="s">
        <v>17</v>
      </c>
    </row>
    <row r="15" spans="1:8" x14ac:dyDescent="0.3">
      <c r="A15" s="25" t="s">
        <v>20</v>
      </c>
      <c r="B15" s="54" t="s">
        <v>60</v>
      </c>
      <c r="C15" s="29" t="s">
        <v>21</v>
      </c>
      <c r="D15" s="29" t="s">
        <v>22</v>
      </c>
      <c r="E15" s="29" t="s">
        <v>23</v>
      </c>
      <c r="F15" s="59" t="s">
        <v>60</v>
      </c>
      <c r="G15" s="57"/>
      <c r="H15" t="s">
        <v>21</v>
      </c>
    </row>
    <row r="16" spans="1:8" x14ac:dyDescent="0.3">
      <c r="A16" s="25" t="s">
        <v>24</v>
      </c>
      <c r="B16" s="54" t="s">
        <v>61</v>
      </c>
      <c r="C16" s="29" t="s">
        <v>25</v>
      </c>
      <c r="D16" s="29" t="s">
        <v>26</v>
      </c>
      <c r="E16" s="29" t="s">
        <v>27</v>
      </c>
      <c r="F16" s="59" t="s">
        <v>61</v>
      </c>
      <c r="G16" s="57"/>
      <c r="H16" t="s">
        <v>25</v>
      </c>
    </row>
    <row r="17" spans="1:9" x14ac:dyDescent="0.3">
      <c r="A17" s="25" t="s">
        <v>28</v>
      </c>
      <c r="B17" s="54" t="s">
        <v>62</v>
      </c>
      <c r="C17" s="29" t="s">
        <v>29</v>
      </c>
      <c r="D17" s="29" t="s">
        <v>30</v>
      </c>
      <c r="E17" s="29" t="s">
        <v>31</v>
      </c>
      <c r="F17" s="59" t="s">
        <v>62</v>
      </c>
      <c r="G17" s="57"/>
      <c r="H17" t="s">
        <v>29</v>
      </c>
    </row>
    <row r="18" spans="1:9" x14ac:dyDescent="0.3">
      <c r="A18" s="25" t="s">
        <v>32</v>
      </c>
      <c r="B18" s="54" t="s">
        <v>63</v>
      </c>
      <c r="C18" s="28" t="s">
        <v>33</v>
      </c>
      <c r="D18" s="28" t="s">
        <v>34</v>
      </c>
      <c r="E18" s="28" t="s">
        <v>35</v>
      </c>
      <c r="F18" s="59" t="s">
        <v>63</v>
      </c>
      <c r="G18" s="57"/>
      <c r="H18" t="s">
        <v>33</v>
      </c>
    </row>
    <row r="19" spans="1:9" x14ac:dyDescent="0.3">
      <c r="A19" s="25" t="s">
        <v>36</v>
      </c>
      <c r="B19" s="54" t="s">
        <v>64</v>
      </c>
      <c r="C19" s="28" t="s">
        <v>37</v>
      </c>
      <c r="D19" s="28" t="s">
        <v>38</v>
      </c>
      <c r="E19" s="29" t="s">
        <v>39</v>
      </c>
      <c r="F19" s="59" t="s">
        <v>64</v>
      </c>
      <c r="G19" s="57"/>
      <c r="H19" t="s">
        <v>37</v>
      </c>
    </row>
    <row r="20" spans="1:9" x14ac:dyDescent="0.3">
      <c r="A20" s="25" t="s">
        <v>40</v>
      </c>
      <c r="B20" s="55" t="s">
        <v>41</v>
      </c>
      <c r="C20" s="28" t="s">
        <v>42</v>
      </c>
      <c r="D20" s="28" t="s">
        <v>43</v>
      </c>
      <c r="E20" s="29" t="s">
        <v>44</v>
      </c>
      <c r="F20" s="59" t="s">
        <v>41</v>
      </c>
      <c r="G20" s="57">
        <f>SUM(F20:F21)</f>
        <v>0</v>
      </c>
      <c r="H20" t="s">
        <v>42</v>
      </c>
    </row>
    <row r="21" spans="1:9" ht="15" thickBot="1" x14ac:dyDescent="0.35">
      <c r="A21" s="30" t="s">
        <v>45</v>
      </c>
      <c r="B21" s="56" t="s">
        <v>46</v>
      </c>
      <c r="C21" s="31" t="s">
        <v>47</v>
      </c>
      <c r="D21" s="32" t="s">
        <v>48</v>
      </c>
      <c r="E21" s="32" t="s">
        <v>49</v>
      </c>
      <c r="F21" s="59" t="s">
        <v>46</v>
      </c>
      <c r="G21" s="57"/>
      <c r="H21" t="s">
        <v>47</v>
      </c>
    </row>
    <row r="22" spans="1:9" x14ac:dyDescent="0.3">
      <c r="A22" s="33"/>
      <c r="B22" s="35"/>
      <c r="C22" s="35"/>
      <c r="D22" s="35"/>
      <c r="E22" s="35"/>
      <c r="F22" s="58">
        <f>SUM(F12:F21)</f>
        <v>5615.0599999999995</v>
      </c>
    </row>
    <row r="23" spans="1:9" ht="15" thickBot="1" x14ac:dyDescent="0.35">
      <c r="A23" s="34" t="s">
        <v>56</v>
      </c>
      <c r="B23" s="36" t="s">
        <v>50</v>
      </c>
      <c r="C23" s="37" t="s">
        <v>51</v>
      </c>
      <c r="D23" s="37" t="s">
        <v>52</v>
      </c>
      <c r="E23" s="38" t="s">
        <v>53</v>
      </c>
      <c r="F23" s="58"/>
    </row>
    <row r="24" spans="1:9" x14ac:dyDescent="0.3">
      <c r="H24">
        <f>SUM(H14:H23)</f>
        <v>0</v>
      </c>
      <c r="I24">
        <f>SUM(I14:I23)</f>
        <v>0</v>
      </c>
    </row>
    <row r="25" spans="1:9" x14ac:dyDescent="0.3">
      <c r="B25">
        <f>SUM(B12:B21)</f>
        <v>0</v>
      </c>
    </row>
  </sheetData>
  <mergeCells count="5">
    <mergeCell ref="B1:D1"/>
    <mergeCell ref="B2:D2"/>
    <mergeCell ref="B3:D3"/>
    <mergeCell ref="B4:D4"/>
    <mergeCell ref="D5:D8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0C1135-1B2A-4EB0-9057-4FCC40DD13EF}">
  <dimension ref="A1:E16"/>
  <sheetViews>
    <sheetView tabSelected="1" topLeftCell="E1" workbookViewId="0">
      <selection activeCell="L17" sqref="L17"/>
    </sheetView>
  </sheetViews>
  <sheetFormatPr defaultColWidth="22.109375" defaultRowHeight="14.4" x14ac:dyDescent="0.3"/>
  <cols>
    <col min="1" max="1" width="16.44140625" bestFit="1" customWidth="1"/>
    <col min="2" max="2" width="10.109375" bestFit="1" customWidth="1"/>
    <col min="4" max="4" width="19" bestFit="1" customWidth="1"/>
    <col min="5" max="5" width="14.21875" bestFit="1" customWidth="1"/>
  </cols>
  <sheetData>
    <row r="1" spans="1:5" x14ac:dyDescent="0.3">
      <c r="A1" s="70" t="s">
        <v>75</v>
      </c>
      <c r="B1" s="70"/>
      <c r="C1" s="70"/>
      <c r="D1" s="70"/>
      <c r="E1" s="70"/>
    </row>
    <row r="3" spans="1:5" x14ac:dyDescent="0.3">
      <c r="A3" s="61" t="s">
        <v>0</v>
      </c>
      <c r="B3" s="61" t="s">
        <v>54</v>
      </c>
      <c r="C3" s="61"/>
      <c r="D3" s="61"/>
      <c r="E3" s="62" t="s">
        <v>3</v>
      </c>
    </row>
    <row r="4" spans="1:5" ht="14.4" customHeight="1" x14ac:dyDescent="0.3">
      <c r="A4" s="61"/>
      <c r="B4" s="63" t="s">
        <v>4</v>
      </c>
      <c r="C4" s="63" t="s">
        <v>6</v>
      </c>
      <c r="D4" s="63" t="s">
        <v>65</v>
      </c>
      <c r="E4" s="62"/>
    </row>
    <row r="5" spans="1:5" x14ac:dyDescent="0.3">
      <c r="A5" s="69" t="s">
        <v>76</v>
      </c>
      <c r="B5" s="64">
        <v>3040.22</v>
      </c>
      <c r="C5" s="64">
        <v>22590</v>
      </c>
      <c r="D5" s="64">
        <v>7415</v>
      </c>
      <c r="E5" s="64">
        <v>33045</v>
      </c>
    </row>
    <row r="6" spans="1:5" x14ac:dyDescent="0.3">
      <c r="A6" s="69" t="s">
        <v>66</v>
      </c>
      <c r="B6" s="64">
        <v>2574.84</v>
      </c>
      <c r="C6" s="64">
        <v>4053</v>
      </c>
      <c r="D6" s="64">
        <v>886</v>
      </c>
      <c r="E6" s="64">
        <v>7029</v>
      </c>
    </row>
    <row r="7" spans="1:5" x14ac:dyDescent="0.3">
      <c r="A7" s="69" t="s">
        <v>67</v>
      </c>
      <c r="B7" s="64">
        <v>3038.61</v>
      </c>
      <c r="C7" s="64">
        <v>2402</v>
      </c>
      <c r="D7" s="64">
        <v>1271</v>
      </c>
      <c r="E7" s="64">
        <v>6230</v>
      </c>
    </row>
    <row r="8" spans="1:5" x14ac:dyDescent="0.3">
      <c r="A8" s="69" t="s">
        <v>68</v>
      </c>
      <c r="B8" s="64">
        <v>1551.62</v>
      </c>
      <c r="C8" s="64">
        <v>436</v>
      </c>
      <c r="D8" s="64">
        <v>861</v>
      </c>
      <c r="E8" s="64">
        <v>2753</v>
      </c>
    </row>
    <row r="9" spans="1:5" x14ac:dyDescent="0.3">
      <c r="A9" s="69" t="s">
        <v>69</v>
      </c>
      <c r="B9" s="64">
        <v>1398.58</v>
      </c>
      <c r="C9" s="64">
        <v>322</v>
      </c>
      <c r="D9" s="64">
        <v>392</v>
      </c>
      <c r="E9" s="64">
        <v>2164</v>
      </c>
    </row>
    <row r="10" spans="1:5" x14ac:dyDescent="0.3">
      <c r="A10" s="69" t="s">
        <v>70</v>
      </c>
      <c r="B10" s="64">
        <v>1252.82</v>
      </c>
      <c r="C10" s="64">
        <v>850</v>
      </c>
      <c r="D10" s="64">
        <v>234</v>
      </c>
      <c r="E10" s="64">
        <v>2156</v>
      </c>
    </row>
    <row r="11" spans="1:5" x14ac:dyDescent="0.3">
      <c r="A11" s="69" t="s">
        <v>71</v>
      </c>
      <c r="B11" s="64">
        <v>2031.6</v>
      </c>
      <c r="C11" s="64">
        <v>7326</v>
      </c>
      <c r="D11" s="64">
        <v>1194</v>
      </c>
      <c r="E11" s="64">
        <v>10762</v>
      </c>
    </row>
    <row r="12" spans="1:5" x14ac:dyDescent="0.3">
      <c r="A12" s="69" t="s">
        <v>72</v>
      </c>
      <c r="B12" s="64">
        <v>1472.14</v>
      </c>
      <c r="C12" s="64">
        <v>6006</v>
      </c>
      <c r="D12" s="64">
        <v>1803</v>
      </c>
      <c r="E12" s="64">
        <v>9658</v>
      </c>
    </row>
    <row r="13" spans="1:5" x14ac:dyDescent="0.3">
      <c r="A13" s="69" t="s">
        <v>73</v>
      </c>
      <c r="B13" s="64">
        <v>747.26</v>
      </c>
      <c r="C13" s="64">
        <v>4017</v>
      </c>
      <c r="D13" s="64">
        <v>4052</v>
      </c>
      <c r="E13" s="64">
        <v>8974</v>
      </c>
    </row>
    <row r="14" spans="1:5" x14ac:dyDescent="0.3">
      <c r="A14" s="69" t="s">
        <v>74</v>
      </c>
      <c r="B14" s="64">
        <v>211</v>
      </c>
      <c r="C14" s="64">
        <v>2656</v>
      </c>
      <c r="D14" s="64">
        <v>515</v>
      </c>
      <c r="E14" s="64">
        <v>3411</v>
      </c>
    </row>
    <row r="15" spans="1:5" x14ac:dyDescent="0.3">
      <c r="A15" s="65"/>
      <c r="B15" s="66"/>
      <c r="C15" s="66"/>
      <c r="D15" s="66"/>
      <c r="E15" s="66"/>
    </row>
    <row r="16" spans="1:5" ht="15" thickBot="1" x14ac:dyDescent="0.35">
      <c r="A16" s="60" t="s">
        <v>56</v>
      </c>
      <c r="B16" s="67">
        <f>SUM(B5:B14)</f>
        <v>17318.689999999999</v>
      </c>
      <c r="C16" s="68">
        <f>SUM(C5:C14)</f>
        <v>50658</v>
      </c>
      <c r="D16" s="68">
        <f>SUM(D5:D14)</f>
        <v>18623</v>
      </c>
      <c r="E16" s="68">
        <f>SUM(E5:E14)</f>
        <v>86182</v>
      </c>
    </row>
  </sheetData>
  <mergeCells count="4">
    <mergeCell ref="E3:E4"/>
    <mergeCell ref="A1:E1"/>
    <mergeCell ref="B3:D3"/>
    <mergeCell ref="A3:A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ASUSDIS</dc:creator>
  <cp:lastModifiedBy>ASUSDIS</cp:lastModifiedBy>
  <dcterms:created xsi:type="dcterms:W3CDTF">2018-11-13T00:29:41Z</dcterms:created>
  <dcterms:modified xsi:type="dcterms:W3CDTF">2018-11-13T01:50:45Z</dcterms:modified>
</cp:coreProperties>
</file>