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2019\PERMINTAAN DATA\data2019\bpkad\revisi\"/>
    </mc:Choice>
  </mc:AlternateContent>
  <xr:revisionPtr revIDLastSave="0" documentId="8_{C9A96E7D-CC8F-472B-91F1-EFAE08697D14}" xr6:coauthVersionLast="41" xr6:coauthVersionMax="41" xr10:uidLastSave="{00000000-0000-0000-0000-000000000000}"/>
  <bookViews>
    <workbookView xWindow="-108" yWindow="-108" windowWidth="23256" windowHeight="12576" xr2:uid="{54792FEB-C325-42FC-BF3E-60914414DC24}"/>
  </bookViews>
  <sheets>
    <sheet name="201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L46" i="1"/>
  <c r="L40" i="1"/>
  <c r="L35" i="1"/>
  <c r="L27" i="1"/>
  <c r="L26" i="1" s="1"/>
  <c r="L19" i="1"/>
  <c r="L14" i="1"/>
  <c r="L13" i="1" s="1"/>
  <c r="L8" i="1"/>
  <c r="L7" i="1" s="1"/>
</calcChain>
</file>

<file path=xl/sharedStrings.xml><?xml version="1.0" encoding="utf-8"?>
<sst xmlns="http://schemas.openxmlformats.org/spreadsheetml/2006/main" count="790" uniqueCount="125">
  <si>
    <t>FORMAT ISIAN  PENGUMPULAN DATA STATISTIK DASAR/SEKTORAL</t>
  </si>
  <si>
    <t>BADAN PENGELOLA KEUANGAN DAN ASET DAERAH KABUPATEN LOMBOK BARAT</t>
  </si>
  <si>
    <t>TAHUN 2016</t>
  </si>
  <si>
    <t>NO</t>
  </si>
  <si>
    <t>Header</t>
  </si>
  <si>
    <t>Variabel Data</t>
  </si>
  <si>
    <t>Elemen Data</t>
  </si>
  <si>
    <t>Sub Elemen Data</t>
  </si>
  <si>
    <t>Sub sub Elemen Data</t>
  </si>
  <si>
    <t>Sub sub sub Elemen Data</t>
  </si>
  <si>
    <t>NILAI</t>
  </si>
  <si>
    <t>SATUAN</t>
  </si>
  <si>
    <t>URUSAN</t>
  </si>
  <si>
    <t>KEWENANGAN (PUSAT, PROV, KABKOTA)</t>
  </si>
  <si>
    <t>DATA TUNGGAL/ DATA KOMPOSIT</t>
  </si>
  <si>
    <t>DATA STATISTIK DASAR/ DATA SEKTORAL</t>
  </si>
  <si>
    <t>CATATAN</t>
  </si>
  <si>
    <t>3. Keuangan Daerah*</t>
  </si>
  <si>
    <t>1. Jumlah Pendapatan**</t>
  </si>
  <si>
    <t>n/a</t>
  </si>
  <si>
    <t>Rp</t>
  </si>
  <si>
    <t>PENUNJANG</t>
  </si>
  <si>
    <t>PROVINSI, KABKOTA</t>
  </si>
  <si>
    <t>DATA KOMPOSIT</t>
  </si>
  <si>
    <t>DATA SEKTORAL</t>
  </si>
  <si>
    <t>1. Pendapatan Asli Daerah**</t>
  </si>
  <si>
    <t>1. Pajak Daerah</t>
  </si>
  <si>
    <t>DATA TUNGGAL</t>
  </si>
  <si>
    <t>2. Retribusi Daerah</t>
  </si>
  <si>
    <t>3. Hasil Pengelolaan Keuangan Daerah yang Dipisahkan</t>
  </si>
  <si>
    <t>4. Lain-Lain PAD yang Sah</t>
  </si>
  <si>
    <t>2. Dana Perimbangan**</t>
  </si>
  <si>
    <t>1. Dana Bagi Hasil**</t>
  </si>
  <si>
    <t>1. Pajak</t>
  </si>
  <si>
    <t>2. Non Pajak</t>
  </si>
  <si>
    <t>2. Dana Alokasi Umum</t>
  </si>
  <si>
    <t>3. Dana Alokasi Khusus</t>
  </si>
  <si>
    <t>3. Lain-Lain Pendapatan Daerah yang Sah**</t>
  </si>
  <si>
    <t>1. Hibah</t>
  </si>
  <si>
    <t>2. Dana Darurat</t>
  </si>
  <si>
    <t>3. Dana Bagi Hasil Pajak</t>
  </si>
  <si>
    <t>4. Dana Penyesuaian dan Otonomi Khusus</t>
  </si>
  <si>
    <t>5. Bantuan Keuangan</t>
  </si>
  <si>
    <t>6. Sumbangan Pihak ke-3</t>
  </si>
  <si>
    <t>2. Jumlah Belanja**</t>
  </si>
  <si>
    <t>1. Jumlah Belanja Tidak Langsung**</t>
  </si>
  <si>
    <t>1. Belanja Pegawai</t>
  </si>
  <si>
    <t>2. Belanja Bunga</t>
  </si>
  <si>
    <t>3. Belanja Hibah</t>
  </si>
  <si>
    <t>4. Belanja Bansos</t>
  </si>
  <si>
    <t>5. Belanja Bagi Hasil</t>
  </si>
  <si>
    <t>6. Belanja Bantuan Keuangan</t>
  </si>
  <si>
    <t>7. Belanja Tidak Terduga</t>
  </si>
  <si>
    <t>2. Jumlah Belanja Langsung**</t>
  </si>
  <si>
    <t>2. Belanja Barang dan Jasa</t>
  </si>
  <si>
    <t>3. Belanja Modal</t>
  </si>
  <si>
    <t>3. Jumlah Pembiayaan**</t>
  </si>
  <si>
    <t>1. Jumlah Penerimaan Pembiayaan**</t>
  </si>
  <si>
    <t>1. Penerimaan Kembali Pemberian Pinjaman Daerah</t>
  </si>
  <si>
    <t>2. Penerimaan Kembali Tuntutan Ganti Rugi</t>
  </si>
  <si>
    <t>3. Penerimaan Kembali Pinjaman Dana Bergulir</t>
  </si>
  <si>
    <t>4. Penggunaan Silpa Tahun Anggaran Sebelumnya</t>
  </si>
  <si>
    <t>5. Pencairan Dana Cadangan</t>
  </si>
  <si>
    <t>2. Jumlah Pengeluaran Pembiayaan**</t>
  </si>
  <si>
    <t>1. Pembentukan Dana Cadangan</t>
  </si>
  <si>
    <t>2. Penyertaan Modal Pemerintah Daerah</t>
  </si>
  <si>
    <t>3. Pembayaran Pokok Utang</t>
  </si>
  <si>
    <t>4. Pemberian Pinjaman Daerah dan Obligasi Daerah</t>
  </si>
  <si>
    <t>5. Tuntutan Ganti Rugi Dan Tuntutan Pembendaraan</t>
  </si>
  <si>
    <t>3. Pembiayaan Netto</t>
  </si>
  <si>
    <t>4. Sisa Lebih Pembiayaan Anggaran</t>
  </si>
  <si>
    <t>4. Neraca*</t>
  </si>
  <si>
    <t>1. Aset*</t>
  </si>
  <si>
    <t>1. Aset Lancar*</t>
  </si>
  <si>
    <t>1. Kas dan Setara Kas</t>
  </si>
  <si>
    <t>2. Investasi Jangka Pendek</t>
  </si>
  <si>
    <t>3. Piutang Pendapatan</t>
  </si>
  <si>
    <t>4. Piutang Lainnya</t>
  </si>
  <si>
    <t>5. Penyisihan Piutang</t>
  </si>
  <si>
    <t>6. Beban Dibayar Dimuka</t>
  </si>
  <si>
    <t>7. Persediaan</t>
  </si>
  <si>
    <t>8. Aset Untuk Dikonsolidasikan</t>
  </si>
  <si>
    <t>2. Investasi Jangka Panjang*</t>
  </si>
  <si>
    <t>1. Investasi Jangka Panjang Non Permanen</t>
  </si>
  <si>
    <t>2. Investasi Jangka Panjang Permanen</t>
  </si>
  <si>
    <t>3. Aset Tetap*</t>
  </si>
  <si>
    <t>1. Tanah</t>
  </si>
  <si>
    <t>2. Peralatan dan Mesin</t>
  </si>
  <si>
    <t>3. Gedung dan Bangunan</t>
  </si>
  <si>
    <t>4. Jalan, Irigasi, Dan Jaringan</t>
  </si>
  <si>
    <t>5. Aset Tetap Lainnya</t>
  </si>
  <si>
    <t>6. Konstruksi Dalam Pengerjaan</t>
  </si>
  <si>
    <t>7. Akumulasi Penyusutan</t>
  </si>
  <si>
    <t>4. Dana Cadangan*</t>
  </si>
  <si>
    <t>1. Dana Cadangan</t>
  </si>
  <si>
    <t>5. Aset Lainnya*</t>
  </si>
  <si>
    <t>1. Tagihan Jangka Panjang</t>
  </si>
  <si>
    <t>2. Kemitraan Dengan Pihak Ketiga</t>
  </si>
  <si>
    <t>3. Aset Tidak Berwujud</t>
  </si>
  <si>
    <t>4. Aset Lain-Lain</t>
  </si>
  <si>
    <t>2. Kewajiban*</t>
  </si>
  <si>
    <t>1. Kewajiban Jangka Pendek*</t>
  </si>
  <si>
    <t>1. Utang Perhitungan Pihak Ketiga (Pfk)</t>
  </si>
  <si>
    <t>2. Utang Bunga</t>
  </si>
  <si>
    <t>3. Bagian Lancar Utang Jangka Panjang</t>
  </si>
  <si>
    <t>4. Pendapatan Diterima Dimuka</t>
  </si>
  <si>
    <t>5. Utang Belanja</t>
  </si>
  <si>
    <t>6. Utang Jangka Pendek Lainnya</t>
  </si>
  <si>
    <t>2. Kewajiban Jangka Panjang*</t>
  </si>
  <si>
    <t>1. Utang Dalam Negeri</t>
  </si>
  <si>
    <t>2. Utang Jangka Panjang Lainnya</t>
  </si>
  <si>
    <t>3. Ekuitas*</t>
  </si>
  <si>
    <t>1. Ekuitas**</t>
  </si>
  <si>
    <t>1. Ekuitas</t>
  </si>
  <si>
    <t>2. Ekuitas Sal</t>
  </si>
  <si>
    <t>3. Ekuitas Untuk Dikonsolidasikan</t>
  </si>
  <si>
    <t>4. Rasio Lancar</t>
  </si>
  <si>
    <t>%</t>
  </si>
  <si>
    <t>5. Rasio Quick</t>
  </si>
  <si>
    <t>6. Rasio Total Hutang Terhadap Total Aset</t>
  </si>
  <si>
    <t>7. Rasio Hutang Terhadap Modal</t>
  </si>
  <si>
    <t>Keterangan</t>
  </si>
  <si>
    <t>Sumber Data BPKAD Kabupaten Lombok Barat Tahun 2019</t>
  </si>
  <si>
    <t>Data masih merupkan data mentah belum di validasi</t>
  </si>
  <si>
    <t>Data bersifat sementara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</si>
</sst>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Lucida Sans Unicode"/>
      <family val="2"/>
    </font>
    <font>
      <b/>
      <sz val="8"/>
      <color rgb="FFFFFFFF"/>
      <name val="Lucida Sans Unicode"/>
      <family val="2"/>
    </font>
    <font>
      <sz val="9"/>
      <color rgb="FF353535"/>
      <name val="Lucida Sans Unicode"/>
      <family val="2"/>
    </font>
    <font>
      <b/>
      <sz val="9"/>
      <color rgb="FF353535"/>
      <name val="Lucida Sans Unicode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5" fillId="0" borderId="2" xfId="1" applyFont="1" applyBorder="1" applyAlignment="1">
      <alignment horizontal="right"/>
    </xf>
    <xf numFmtId="164" fontId="6" fillId="0" borderId="2" xfId="1" applyFont="1" applyBorder="1" applyAlignment="1">
      <alignment horizontal="right"/>
    </xf>
    <xf numFmtId="4" fontId="5" fillId="0" borderId="2" xfId="0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4" xfId="2" xr:uid="{CD81BE50-EEC3-4985-97E9-F14DC5EED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72390</xdr:colOff>
      <xdr:row>9</xdr:row>
      <xdr:rowOff>60960</xdr:rowOff>
    </xdr:to>
    <xdr:sp macro="" textlink="">
      <xdr:nvSpPr>
        <xdr:cNvPr id="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C9C2D7BA-3701-46E1-8F1C-0419A95AED64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9723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72390</xdr:colOff>
      <xdr:row>18</xdr:row>
      <xdr:rowOff>11430</xdr:rowOff>
    </xdr:to>
    <xdr:sp macro="" textlink="">
      <xdr:nvSpPr>
        <xdr:cNvPr id="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21CFD2C8-CECA-4E34-8115-9E10EB55FAD7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97230" cy="296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62865</xdr:colOff>
      <xdr:row>9</xdr:row>
      <xdr:rowOff>80010</xdr:rowOff>
    </xdr:to>
    <xdr:sp macro="" textlink="">
      <xdr:nvSpPr>
        <xdr:cNvPr id="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418260D-53F9-4598-AC64-9C161540EBCC}"/>
            </a:ext>
          </a:extLst>
        </xdr:cNvPr>
        <xdr:cNvSpPr>
          <a:spLocks noChangeAspect="1" noChangeArrowheads="1"/>
        </xdr:cNvSpPr>
      </xdr:nvSpPr>
      <xdr:spPr bwMode="auto">
        <a:xfrm>
          <a:off x="0" y="731520"/>
          <a:ext cx="68770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twoCellAnchor>
  <xdr:oneCellAnchor>
    <xdr:from>
      <xdr:col>0</xdr:col>
      <xdr:colOff>0</xdr:colOff>
      <xdr:row>10</xdr:row>
      <xdr:rowOff>0</xdr:rowOff>
    </xdr:from>
    <xdr:ext cx="697230" cy="975360"/>
    <xdr:sp macro="" textlink="">
      <xdr:nvSpPr>
        <xdr:cNvPr id="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994026DF-74EE-44AA-A082-5CC9045968FE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687705" cy="994410"/>
    <xdr:sp macro="" textlink="">
      <xdr:nvSpPr>
        <xdr:cNvPr id="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7448341-E27E-4019-B1C6-50DDA2C02B58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97230" cy="975360"/>
    <xdr:sp macro="" textlink="">
      <xdr:nvSpPr>
        <xdr:cNvPr id="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B05132A1-1F86-4E36-801E-FAF8A81EBEA3}"/>
            </a:ext>
          </a:extLst>
        </xdr:cNvPr>
        <xdr:cNvSpPr>
          <a:spLocks noChangeAspect="1" noChangeArrowheads="1"/>
        </xdr:cNvSpPr>
      </xdr:nvSpPr>
      <xdr:spPr bwMode="auto">
        <a:xfrm>
          <a:off x="0" y="33223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87705" cy="994410"/>
    <xdr:sp macro="" textlink="">
      <xdr:nvSpPr>
        <xdr:cNvPr id="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1AFF01FB-AF00-4123-9DE5-1DCF5FB64594}"/>
            </a:ext>
          </a:extLst>
        </xdr:cNvPr>
        <xdr:cNvSpPr>
          <a:spLocks noChangeAspect="1" noChangeArrowheads="1"/>
        </xdr:cNvSpPr>
      </xdr:nvSpPr>
      <xdr:spPr bwMode="auto">
        <a:xfrm>
          <a:off x="0" y="33223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697230" cy="975360"/>
    <xdr:sp macro="" textlink="">
      <xdr:nvSpPr>
        <xdr:cNvPr id="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8C3B7226-5184-4C83-BD7C-C6C6C944B319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687705" cy="994410"/>
    <xdr:sp macro="" textlink="">
      <xdr:nvSpPr>
        <xdr:cNvPr id="1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7F40756E-8A0A-4EBD-99E9-7E6FF643260B}"/>
            </a:ext>
          </a:extLst>
        </xdr:cNvPr>
        <xdr:cNvSpPr>
          <a:spLocks noChangeAspect="1" noChangeArrowheads="1"/>
        </xdr:cNvSpPr>
      </xdr:nvSpPr>
      <xdr:spPr bwMode="auto">
        <a:xfrm>
          <a:off x="0" y="44196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97230" cy="975360"/>
    <xdr:sp macro="" textlink="">
      <xdr:nvSpPr>
        <xdr:cNvPr id="1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89C880BE-6371-41FC-8F25-D769C08C5BA6}"/>
            </a:ext>
          </a:extLst>
        </xdr:cNvPr>
        <xdr:cNvSpPr>
          <a:spLocks noChangeAspect="1" noChangeArrowheads="1"/>
        </xdr:cNvSpPr>
      </xdr:nvSpPr>
      <xdr:spPr bwMode="auto">
        <a:xfrm>
          <a:off x="0" y="55168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687705" cy="994410"/>
    <xdr:sp macro="" textlink="">
      <xdr:nvSpPr>
        <xdr:cNvPr id="1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8FD3A8C-BFA8-41A4-812C-660653A107F5}"/>
            </a:ext>
          </a:extLst>
        </xdr:cNvPr>
        <xdr:cNvSpPr>
          <a:spLocks noChangeAspect="1" noChangeArrowheads="1"/>
        </xdr:cNvSpPr>
      </xdr:nvSpPr>
      <xdr:spPr bwMode="auto">
        <a:xfrm>
          <a:off x="0" y="55168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97230" cy="975360"/>
    <xdr:sp macro="" textlink="">
      <xdr:nvSpPr>
        <xdr:cNvPr id="1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DB9E3C43-662B-4951-9323-AE110092A3FC}"/>
            </a:ext>
          </a:extLst>
        </xdr:cNvPr>
        <xdr:cNvSpPr>
          <a:spLocks noChangeAspect="1" noChangeArrowheads="1"/>
        </xdr:cNvSpPr>
      </xdr:nvSpPr>
      <xdr:spPr bwMode="auto">
        <a:xfrm>
          <a:off x="0" y="66141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687705" cy="994410"/>
    <xdr:sp macro="" textlink="">
      <xdr:nvSpPr>
        <xdr:cNvPr id="1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0D78A143-FACA-4250-9BE2-021DC14CB14C}"/>
            </a:ext>
          </a:extLst>
        </xdr:cNvPr>
        <xdr:cNvSpPr>
          <a:spLocks noChangeAspect="1" noChangeArrowheads="1"/>
        </xdr:cNvSpPr>
      </xdr:nvSpPr>
      <xdr:spPr bwMode="auto">
        <a:xfrm>
          <a:off x="0" y="66141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697230" cy="975360"/>
    <xdr:sp macro="" textlink="">
      <xdr:nvSpPr>
        <xdr:cNvPr id="1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18694EB0-3084-4260-A7CA-BE111A572A18}"/>
            </a:ext>
          </a:extLst>
        </xdr:cNvPr>
        <xdr:cNvSpPr>
          <a:spLocks noChangeAspect="1" noChangeArrowheads="1"/>
        </xdr:cNvSpPr>
      </xdr:nvSpPr>
      <xdr:spPr bwMode="auto">
        <a:xfrm>
          <a:off x="0" y="77114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687705" cy="994410"/>
    <xdr:sp macro="" textlink="">
      <xdr:nvSpPr>
        <xdr:cNvPr id="1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B6D1623-FBC5-4729-8F78-E5E5DEB0F168}"/>
            </a:ext>
          </a:extLst>
        </xdr:cNvPr>
        <xdr:cNvSpPr>
          <a:spLocks noChangeAspect="1" noChangeArrowheads="1"/>
        </xdr:cNvSpPr>
      </xdr:nvSpPr>
      <xdr:spPr bwMode="auto">
        <a:xfrm>
          <a:off x="0" y="77114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97230" cy="975360"/>
    <xdr:sp macro="" textlink="">
      <xdr:nvSpPr>
        <xdr:cNvPr id="1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98854418-151D-4AB0-AF87-98F8F642C37C}"/>
            </a:ext>
          </a:extLst>
        </xdr:cNvPr>
        <xdr:cNvSpPr>
          <a:spLocks noChangeAspect="1" noChangeArrowheads="1"/>
        </xdr:cNvSpPr>
      </xdr:nvSpPr>
      <xdr:spPr bwMode="auto">
        <a:xfrm>
          <a:off x="0" y="88087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687705" cy="994410"/>
    <xdr:sp macro="" textlink="">
      <xdr:nvSpPr>
        <xdr:cNvPr id="1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0973EB29-923C-4040-B8D2-8C191B3FDC1D}"/>
            </a:ext>
          </a:extLst>
        </xdr:cNvPr>
        <xdr:cNvSpPr>
          <a:spLocks noChangeAspect="1" noChangeArrowheads="1"/>
        </xdr:cNvSpPr>
      </xdr:nvSpPr>
      <xdr:spPr bwMode="auto">
        <a:xfrm>
          <a:off x="0" y="88087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97230" cy="975360"/>
    <xdr:sp macro="" textlink="">
      <xdr:nvSpPr>
        <xdr:cNvPr id="1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E42A34D0-5C45-4896-80D0-C6B2BC9D3DDD}"/>
            </a:ext>
          </a:extLst>
        </xdr:cNvPr>
        <xdr:cNvSpPr>
          <a:spLocks noChangeAspect="1" noChangeArrowheads="1"/>
        </xdr:cNvSpPr>
      </xdr:nvSpPr>
      <xdr:spPr bwMode="auto">
        <a:xfrm>
          <a:off x="0" y="99060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687705" cy="994410"/>
    <xdr:sp macro="" textlink="">
      <xdr:nvSpPr>
        <xdr:cNvPr id="2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21533375-73CA-4703-A3BA-9131941B2772}"/>
            </a:ext>
          </a:extLst>
        </xdr:cNvPr>
        <xdr:cNvSpPr>
          <a:spLocks noChangeAspect="1" noChangeArrowheads="1"/>
        </xdr:cNvSpPr>
      </xdr:nvSpPr>
      <xdr:spPr bwMode="auto">
        <a:xfrm>
          <a:off x="0" y="99060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97230" cy="975360"/>
    <xdr:sp macro="" textlink="">
      <xdr:nvSpPr>
        <xdr:cNvPr id="2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AEFAA70C-F672-4278-BD72-C4A4A4868230}"/>
            </a:ext>
          </a:extLst>
        </xdr:cNvPr>
        <xdr:cNvSpPr>
          <a:spLocks noChangeAspect="1" noChangeArrowheads="1"/>
        </xdr:cNvSpPr>
      </xdr:nvSpPr>
      <xdr:spPr bwMode="auto">
        <a:xfrm>
          <a:off x="0" y="110032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687705" cy="994410"/>
    <xdr:sp macro="" textlink="">
      <xdr:nvSpPr>
        <xdr:cNvPr id="2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CDD7631-4DCA-46B7-B3EC-9BFF2A0CBD1C}"/>
            </a:ext>
          </a:extLst>
        </xdr:cNvPr>
        <xdr:cNvSpPr>
          <a:spLocks noChangeAspect="1" noChangeArrowheads="1"/>
        </xdr:cNvSpPr>
      </xdr:nvSpPr>
      <xdr:spPr bwMode="auto">
        <a:xfrm>
          <a:off x="0" y="110032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97230" cy="975360"/>
    <xdr:sp macro="" textlink="">
      <xdr:nvSpPr>
        <xdr:cNvPr id="2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C9D7EAD2-F1C0-4BA5-ACC8-FED9317D6C64}"/>
            </a:ext>
          </a:extLst>
        </xdr:cNvPr>
        <xdr:cNvSpPr>
          <a:spLocks noChangeAspect="1" noChangeArrowheads="1"/>
        </xdr:cNvSpPr>
      </xdr:nvSpPr>
      <xdr:spPr bwMode="auto">
        <a:xfrm>
          <a:off x="0" y="121005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87705" cy="994410"/>
    <xdr:sp macro="" textlink="">
      <xdr:nvSpPr>
        <xdr:cNvPr id="2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FD789A0F-6FA4-4A53-9A66-CD0604B6EF77}"/>
            </a:ext>
          </a:extLst>
        </xdr:cNvPr>
        <xdr:cNvSpPr>
          <a:spLocks noChangeAspect="1" noChangeArrowheads="1"/>
        </xdr:cNvSpPr>
      </xdr:nvSpPr>
      <xdr:spPr bwMode="auto">
        <a:xfrm>
          <a:off x="0" y="121005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97230" cy="975360"/>
    <xdr:sp macro="" textlink="">
      <xdr:nvSpPr>
        <xdr:cNvPr id="25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3ADF90D0-DEC2-479C-83C8-F9BC5143FDA3}"/>
            </a:ext>
          </a:extLst>
        </xdr:cNvPr>
        <xdr:cNvSpPr>
          <a:spLocks noChangeAspect="1" noChangeArrowheads="1"/>
        </xdr:cNvSpPr>
      </xdr:nvSpPr>
      <xdr:spPr bwMode="auto">
        <a:xfrm>
          <a:off x="0" y="1319784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87705" cy="994410"/>
    <xdr:sp macro="" textlink="">
      <xdr:nvSpPr>
        <xdr:cNvPr id="26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027572B-39EF-41FB-B626-07FB93514E35}"/>
            </a:ext>
          </a:extLst>
        </xdr:cNvPr>
        <xdr:cNvSpPr>
          <a:spLocks noChangeAspect="1" noChangeArrowheads="1"/>
        </xdr:cNvSpPr>
      </xdr:nvSpPr>
      <xdr:spPr bwMode="auto">
        <a:xfrm>
          <a:off x="0" y="1319784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697230" cy="975360"/>
    <xdr:sp macro="" textlink="">
      <xdr:nvSpPr>
        <xdr:cNvPr id="27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01A4BC39-5C41-4A42-B295-C3F48C94FA13}"/>
            </a:ext>
          </a:extLst>
        </xdr:cNvPr>
        <xdr:cNvSpPr>
          <a:spLocks noChangeAspect="1" noChangeArrowheads="1"/>
        </xdr:cNvSpPr>
      </xdr:nvSpPr>
      <xdr:spPr bwMode="auto">
        <a:xfrm>
          <a:off x="0" y="1429512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87705" cy="994410"/>
    <xdr:sp macro="" textlink="">
      <xdr:nvSpPr>
        <xdr:cNvPr id="28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CFF83722-1F40-4782-BD5A-7F231AF9BDD8}"/>
            </a:ext>
          </a:extLst>
        </xdr:cNvPr>
        <xdr:cNvSpPr>
          <a:spLocks noChangeAspect="1" noChangeArrowheads="1"/>
        </xdr:cNvSpPr>
      </xdr:nvSpPr>
      <xdr:spPr bwMode="auto">
        <a:xfrm>
          <a:off x="0" y="1429512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697230" cy="975360"/>
    <xdr:sp macro="" textlink="">
      <xdr:nvSpPr>
        <xdr:cNvPr id="29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6B42AA41-277F-411C-9E13-33329E6942D6}"/>
            </a:ext>
          </a:extLst>
        </xdr:cNvPr>
        <xdr:cNvSpPr>
          <a:spLocks noChangeAspect="1" noChangeArrowheads="1"/>
        </xdr:cNvSpPr>
      </xdr:nvSpPr>
      <xdr:spPr bwMode="auto">
        <a:xfrm>
          <a:off x="0" y="1539240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87705" cy="994410"/>
    <xdr:sp macro="" textlink="">
      <xdr:nvSpPr>
        <xdr:cNvPr id="30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B9602E7D-876C-42DC-B713-8862F48F922E}"/>
            </a:ext>
          </a:extLst>
        </xdr:cNvPr>
        <xdr:cNvSpPr>
          <a:spLocks noChangeAspect="1" noChangeArrowheads="1"/>
        </xdr:cNvSpPr>
      </xdr:nvSpPr>
      <xdr:spPr bwMode="auto">
        <a:xfrm>
          <a:off x="0" y="1539240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697230" cy="975360"/>
    <xdr:sp macro="" textlink="">
      <xdr:nvSpPr>
        <xdr:cNvPr id="31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41496B36-845E-44C7-A57D-44C80BC45291}"/>
            </a:ext>
          </a:extLst>
        </xdr:cNvPr>
        <xdr:cNvSpPr>
          <a:spLocks noChangeAspect="1" noChangeArrowheads="1"/>
        </xdr:cNvSpPr>
      </xdr:nvSpPr>
      <xdr:spPr bwMode="auto">
        <a:xfrm>
          <a:off x="0" y="1648968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87705" cy="994410"/>
    <xdr:sp macro="" textlink="">
      <xdr:nvSpPr>
        <xdr:cNvPr id="32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2FDA2392-18C1-432C-855F-AF79D91C23E4}"/>
            </a:ext>
          </a:extLst>
        </xdr:cNvPr>
        <xdr:cNvSpPr>
          <a:spLocks noChangeAspect="1" noChangeArrowheads="1"/>
        </xdr:cNvSpPr>
      </xdr:nvSpPr>
      <xdr:spPr bwMode="auto">
        <a:xfrm>
          <a:off x="0" y="1648968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697230" cy="975360"/>
    <xdr:sp macro="" textlink="">
      <xdr:nvSpPr>
        <xdr:cNvPr id="33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8889D15A-9DEC-482A-AB63-3F0B968F09BC}"/>
            </a:ext>
          </a:extLst>
        </xdr:cNvPr>
        <xdr:cNvSpPr>
          <a:spLocks noChangeAspect="1" noChangeArrowheads="1"/>
        </xdr:cNvSpPr>
      </xdr:nvSpPr>
      <xdr:spPr bwMode="auto">
        <a:xfrm>
          <a:off x="0" y="17586960"/>
          <a:ext cx="69723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87705" cy="994410"/>
    <xdr:sp macro="" textlink="">
      <xdr:nvSpPr>
        <xdr:cNvPr id="34" name="AutoShape 1" descr="https://sipd.kemendagri.go.id/uploads/logo/LOGO_110jakarta-skyline_20151230_202427.jpg">
          <a:extLst>
            <a:ext uri="{FF2B5EF4-FFF2-40B4-BE49-F238E27FC236}">
              <a16:creationId xmlns:a16="http://schemas.microsoft.com/office/drawing/2014/main" id="{03D2A152-EE03-46E8-9637-DC12298778F5}"/>
            </a:ext>
          </a:extLst>
        </xdr:cNvPr>
        <xdr:cNvSpPr>
          <a:spLocks noChangeAspect="1" noChangeArrowheads="1"/>
        </xdr:cNvSpPr>
      </xdr:nvSpPr>
      <xdr:spPr bwMode="auto">
        <a:xfrm>
          <a:off x="0" y="17586960"/>
          <a:ext cx="687705" cy="99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3B59-0ED2-4C17-9A84-B076EEB333D3}">
  <dimension ref="A1:R108"/>
  <sheetViews>
    <sheetView tabSelected="1" zoomScaleNormal="100" workbookViewId="0">
      <selection activeCell="A105" sqref="A105:B108"/>
    </sheetView>
  </sheetViews>
  <sheetFormatPr defaultColWidth="9.109375" defaultRowHeight="14.4" x14ac:dyDescent="0.3"/>
  <cols>
    <col min="1" max="7" width="9.109375" style="3"/>
    <col min="8" max="8" width="14.109375" style="3" customWidth="1"/>
    <col min="9" max="11" width="0" style="3" hidden="1" customWidth="1"/>
    <col min="12" max="12" width="26.109375" style="3" bestFit="1" customWidth="1"/>
    <col min="13" max="13" width="9.109375" style="3"/>
    <col min="14" max="14" width="11.109375" style="3" bestFit="1" customWidth="1"/>
    <col min="15" max="15" width="19.33203125" style="3" bestFit="1" customWidth="1"/>
    <col min="16" max="16" width="15.88671875" style="3" bestFit="1" customWidth="1"/>
    <col min="17" max="17" width="21.6640625" style="3" bestFit="1" customWidth="1"/>
    <col min="18" max="18" width="11.6640625" style="3" customWidth="1"/>
    <col min="19" max="16384" width="9.109375" style="3"/>
  </cols>
  <sheetData>
    <row r="1" spans="1:18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customForma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7" customFormat="1" ht="45.6" x14ac:dyDescent="0.3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/>
      <c r="I5" s="4" t="s">
        <v>10</v>
      </c>
      <c r="J5" s="4"/>
      <c r="K5" s="4"/>
      <c r="L5" s="5" t="s">
        <v>10</v>
      </c>
      <c r="M5" s="4" t="s">
        <v>11</v>
      </c>
      <c r="N5" s="4" t="s">
        <v>12</v>
      </c>
      <c r="O5" s="4" t="s">
        <v>13</v>
      </c>
      <c r="P5" s="6" t="s">
        <v>14</v>
      </c>
      <c r="Q5" s="6" t="s">
        <v>15</v>
      </c>
      <c r="R5" s="4" t="s">
        <v>16</v>
      </c>
    </row>
    <row r="6" spans="1:18" x14ac:dyDescent="0.3">
      <c r="A6" s="8">
        <v>1</v>
      </c>
      <c r="B6" s="8"/>
      <c r="C6" s="8" t="s">
        <v>17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</row>
    <row r="7" spans="1:18" x14ac:dyDescent="0.3">
      <c r="A7" s="8">
        <v>2</v>
      </c>
      <c r="B7" s="8"/>
      <c r="C7" s="8"/>
      <c r="D7" s="10" t="s">
        <v>18</v>
      </c>
      <c r="E7" s="11"/>
      <c r="F7" s="11"/>
      <c r="G7" s="11"/>
      <c r="H7" s="12"/>
      <c r="I7" s="13" t="s">
        <v>19</v>
      </c>
      <c r="J7" s="13" t="s">
        <v>19</v>
      </c>
      <c r="K7" s="13" t="s">
        <v>19</v>
      </c>
      <c r="L7" s="14">
        <f>L8+L13+L19</f>
        <v>1473782176795.8899</v>
      </c>
      <c r="M7" s="8" t="s">
        <v>20</v>
      </c>
      <c r="N7" s="8" t="s">
        <v>21</v>
      </c>
      <c r="O7" s="9" t="s">
        <v>22</v>
      </c>
      <c r="P7" s="9" t="s">
        <v>23</v>
      </c>
      <c r="Q7" s="9" t="s">
        <v>24</v>
      </c>
      <c r="R7" s="9"/>
    </row>
    <row r="8" spans="1:18" x14ac:dyDescent="0.3">
      <c r="A8" s="8">
        <v>3</v>
      </c>
      <c r="B8" s="8"/>
      <c r="C8" s="8"/>
      <c r="D8" s="8"/>
      <c r="E8" s="10" t="s">
        <v>25</v>
      </c>
      <c r="F8" s="11"/>
      <c r="G8" s="11"/>
      <c r="H8" s="12"/>
      <c r="I8" s="13" t="s">
        <v>19</v>
      </c>
      <c r="J8" s="13" t="s">
        <v>19</v>
      </c>
      <c r="K8" s="13" t="s">
        <v>19</v>
      </c>
      <c r="L8" s="15">
        <f>SUM(L9:L12)</f>
        <v>200570625806.19</v>
      </c>
      <c r="M8" s="8" t="s">
        <v>20</v>
      </c>
      <c r="N8" s="8" t="s">
        <v>21</v>
      </c>
      <c r="O8" s="9" t="s">
        <v>22</v>
      </c>
      <c r="P8" s="9" t="s">
        <v>23</v>
      </c>
      <c r="Q8" s="9" t="s">
        <v>24</v>
      </c>
      <c r="R8" s="9"/>
    </row>
    <row r="9" spans="1:18" x14ac:dyDescent="0.3">
      <c r="A9" s="8">
        <v>4</v>
      </c>
      <c r="B9" s="8"/>
      <c r="C9" s="8"/>
      <c r="D9" s="8"/>
      <c r="E9" s="8"/>
      <c r="F9" s="10" t="s">
        <v>26</v>
      </c>
      <c r="G9" s="11"/>
      <c r="H9" s="12"/>
      <c r="I9" s="8" t="s">
        <v>19</v>
      </c>
      <c r="J9" s="8" t="s">
        <v>19</v>
      </c>
      <c r="K9" s="8" t="s">
        <v>19</v>
      </c>
      <c r="L9" s="15">
        <v>88147511384.630005</v>
      </c>
      <c r="M9" s="8" t="s">
        <v>20</v>
      </c>
      <c r="N9" s="8" t="s">
        <v>21</v>
      </c>
      <c r="O9" s="9" t="s">
        <v>22</v>
      </c>
      <c r="P9" s="9" t="s">
        <v>27</v>
      </c>
      <c r="Q9" s="9" t="s">
        <v>24</v>
      </c>
      <c r="R9" s="9"/>
    </row>
    <row r="10" spans="1:18" x14ac:dyDescent="0.3">
      <c r="A10" s="8">
        <v>5</v>
      </c>
      <c r="B10" s="8"/>
      <c r="C10" s="8"/>
      <c r="D10" s="8"/>
      <c r="E10" s="8"/>
      <c r="F10" s="10" t="s">
        <v>28</v>
      </c>
      <c r="G10" s="11"/>
      <c r="H10" s="12"/>
      <c r="I10" s="8" t="s">
        <v>19</v>
      </c>
      <c r="J10" s="8" t="s">
        <v>19</v>
      </c>
      <c r="K10" s="8" t="s">
        <v>19</v>
      </c>
      <c r="L10" s="15">
        <v>13785416415.219999</v>
      </c>
      <c r="M10" s="8" t="s">
        <v>20</v>
      </c>
      <c r="N10" s="8" t="s">
        <v>21</v>
      </c>
      <c r="O10" s="9" t="s">
        <v>22</v>
      </c>
      <c r="P10" s="9" t="s">
        <v>27</v>
      </c>
      <c r="Q10" s="9" t="s">
        <v>24</v>
      </c>
      <c r="R10" s="9"/>
    </row>
    <row r="11" spans="1:18" x14ac:dyDescent="0.3">
      <c r="A11" s="8">
        <v>6</v>
      </c>
      <c r="B11" s="8"/>
      <c r="C11" s="8"/>
      <c r="D11" s="8"/>
      <c r="E11" s="8"/>
      <c r="F11" s="10" t="s">
        <v>29</v>
      </c>
      <c r="G11" s="11"/>
      <c r="H11" s="12"/>
      <c r="I11" s="8" t="s">
        <v>19</v>
      </c>
      <c r="J11" s="8" t="s">
        <v>19</v>
      </c>
      <c r="K11" s="8" t="s">
        <v>19</v>
      </c>
      <c r="L11" s="15">
        <v>11460112363.49</v>
      </c>
      <c r="M11" s="8" t="s">
        <v>20</v>
      </c>
      <c r="N11" s="8" t="s">
        <v>21</v>
      </c>
      <c r="O11" s="9" t="s">
        <v>22</v>
      </c>
      <c r="P11" s="9" t="s">
        <v>27</v>
      </c>
      <c r="Q11" s="9" t="s">
        <v>24</v>
      </c>
      <c r="R11" s="9"/>
    </row>
    <row r="12" spans="1:18" x14ac:dyDescent="0.3">
      <c r="A12" s="8">
        <v>7</v>
      </c>
      <c r="B12" s="8"/>
      <c r="C12" s="8"/>
      <c r="D12" s="8"/>
      <c r="E12" s="8"/>
      <c r="F12" s="10" t="s">
        <v>30</v>
      </c>
      <c r="G12" s="11"/>
      <c r="H12" s="12"/>
      <c r="I12" s="8" t="s">
        <v>19</v>
      </c>
      <c r="J12" s="8" t="s">
        <v>19</v>
      </c>
      <c r="K12" s="8" t="s">
        <v>19</v>
      </c>
      <c r="L12" s="15">
        <v>87177585642.850006</v>
      </c>
      <c r="M12" s="8" t="s">
        <v>20</v>
      </c>
      <c r="N12" s="8" t="s">
        <v>21</v>
      </c>
      <c r="O12" s="9" t="s">
        <v>22</v>
      </c>
      <c r="P12" s="9" t="s">
        <v>27</v>
      </c>
      <c r="Q12" s="9" t="s">
        <v>24</v>
      </c>
      <c r="R12" s="9"/>
    </row>
    <row r="13" spans="1:18" x14ac:dyDescent="0.3">
      <c r="A13" s="8">
        <v>8</v>
      </c>
      <c r="B13" s="8"/>
      <c r="C13" s="8"/>
      <c r="D13" s="8"/>
      <c r="E13" s="10" t="s">
        <v>31</v>
      </c>
      <c r="F13" s="11"/>
      <c r="G13" s="11"/>
      <c r="H13" s="12"/>
      <c r="I13" s="13" t="s">
        <v>19</v>
      </c>
      <c r="J13" s="13" t="s">
        <v>19</v>
      </c>
      <c r="K13" s="13" t="s">
        <v>19</v>
      </c>
      <c r="L13" s="15">
        <f>L14+L17+L18</f>
        <v>1110810350895</v>
      </c>
      <c r="M13" s="8" t="s">
        <v>20</v>
      </c>
      <c r="N13" s="8" t="s">
        <v>21</v>
      </c>
      <c r="O13" s="9" t="s">
        <v>22</v>
      </c>
      <c r="P13" s="9" t="s">
        <v>23</v>
      </c>
      <c r="Q13" s="9" t="s">
        <v>24</v>
      </c>
      <c r="R13" s="9"/>
    </row>
    <row r="14" spans="1:18" x14ac:dyDescent="0.3">
      <c r="A14" s="8">
        <v>9</v>
      </c>
      <c r="B14" s="8"/>
      <c r="C14" s="8"/>
      <c r="D14" s="8"/>
      <c r="E14" s="8"/>
      <c r="F14" s="10" t="s">
        <v>32</v>
      </c>
      <c r="G14" s="11"/>
      <c r="H14" s="12"/>
      <c r="I14" s="13" t="s">
        <v>19</v>
      </c>
      <c r="J14" s="13" t="s">
        <v>19</v>
      </c>
      <c r="K14" s="13" t="s">
        <v>19</v>
      </c>
      <c r="L14" s="15">
        <f>SUM(L15:L16)</f>
        <v>77241111949</v>
      </c>
      <c r="M14" s="8" t="s">
        <v>20</v>
      </c>
      <c r="N14" s="8" t="s">
        <v>21</v>
      </c>
      <c r="O14" s="9" t="s">
        <v>22</v>
      </c>
      <c r="P14" s="9" t="s">
        <v>23</v>
      </c>
      <c r="Q14" s="9" t="s">
        <v>24</v>
      </c>
      <c r="R14" s="9"/>
    </row>
    <row r="15" spans="1:18" x14ac:dyDescent="0.3">
      <c r="A15" s="8">
        <v>10</v>
      </c>
      <c r="B15" s="8"/>
      <c r="C15" s="8"/>
      <c r="D15" s="8"/>
      <c r="E15" s="8"/>
      <c r="F15" s="8"/>
      <c r="G15" s="10" t="s">
        <v>33</v>
      </c>
      <c r="H15" s="12"/>
      <c r="I15" s="8" t="s">
        <v>19</v>
      </c>
      <c r="J15" s="8" t="s">
        <v>19</v>
      </c>
      <c r="K15" s="8" t="s">
        <v>19</v>
      </c>
      <c r="L15" s="15">
        <v>30632783668</v>
      </c>
      <c r="M15" s="8" t="s">
        <v>20</v>
      </c>
      <c r="N15" s="8" t="s">
        <v>21</v>
      </c>
      <c r="O15" s="9" t="s">
        <v>22</v>
      </c>
      <c r="P15" s="9" t="s">
        <v>27</v>
      </c>
      <c r="Q15" s="9" t="s">
        <v>24</v>
      </c>
      <c r="R15" s="9"/>
    </row>
    <row r="16" spans="1:18" x14ac:dyDescent="0.3">
      <c r="A16" s="8">
        <v>11</v>
      </c>
      <c r="B16" s="8"/>
      <c r="C16" s="8"/>
      <c r="D16" s="8"/>
      <c r="E16" s="8"/>
      <c r="F16" s="8"/>
      <c r="G16" s="10" t="s">
        <v>34</v>
      </c>
      <c r="H16" s="12"/>
      <c r="I16" s="8" t="s">
        <v>19</v>
      </c>
      <c r="J16" s="8" t="s">
        <v>19</v>
      </c>
      <c r="K16" s="8" t="s">
        <v>19</v>
      </c>
      <c r="L16" s="15">
        <v>46608328281</v>
      </c>
      <c r="M16" s="8" t="s">
        <v>20</v>
      </c>
      <c r="N16" s="8" t="s">
        <v>21</v>
      </c>
      <c r="O16" s="9" t="s">
        <v>22</v>
      </c>
      <c r="P16" s="9" t="s">
        <v>27</v>
      </c>
      <c r="Q16" s="9" t="s">
        <v>24</v>
      </c>
      <c r="R16" s="9"/>
    </row>
    <row r="17" spans="1:18" x14ac:dyDescent="0.3">
      <c r="A17" s="8">
        <v>12</v>
      </c>
      <c r="B17" s="8"/>
      <c r="C17" s="8"/>
      <c r="D17" s="8"/>
      <c r="E17" s="8"/>
      <c r="F17" s="10" t="s">
        <v>35</v>
      </c>
      <c r="G17" s="11"/>
      <c r="H17" s="12"/>
      <c r="I17" s="8" t="s">
        <v>19</v>
      </c>
      <c r="J17" s="8" t="s">
        <v>19</v>
      </c>
      <c r="K17" s="8" t="s">
        <v>19</v>
      </c>
      <c r="L17" s="15">
        <v>784744357000</v>
      </c>
      <c r="M17" s="8" t="s">
        <v>20</v>
      </c>
      <c r="N17" s="8" t="s">
        <v>21</v>
      </c>
      <c r="O17" s="9" t="s">
        <v>22</v>
      </c>
      <c r="P17" s="9" t="s">
        <v>27</v>
      </c>
      <c r="Q17" s="9" t="s">
        <v>24</v>
      </c>
      <c r="R17" s="9"/>
    </row>
    <row r="18" spans="1:18" x14ac:dyDescent="0.3">
      <c r="A18" s="8">
        <v>13</v>
      </c>
      <c r="B18" s="8"/>
      <c r="C18" s="8"/>
      <c r="D18" s="8"/>
      <c r="E18" s="8"/>
      <c r="F18" s="10" t="s">
        <v>36</v>
      </c>
      <c r="G18" s="11"/>
      <c r="H18" s="12"/>
      <c r="I18" s="8" t="s">
        <v>19</v>
      </c>
      <c r="J18" s="8" t="s">
        <v>19</v>
      </c>
      <c r="K18" s="8" t="s">
        <v>19</v>
      </c>
      <c r="L18" s="15">
        <v>248824881946</v>
      </c>
      <c r="M18" s="8" t="s">
        <v>20</v>
      </c>
      <c r="N18" s="8" t="s">
        <v>21</v>
      </c>
      <c r="O18" s="9" t="s">
        <v>22</v>
      </c>
      <c r="P18" s="9" t="s">
        <v>27</v>
      </c>
      <c r="Q18" s="9" t="s">
        <v>24</v>
      </c>
      <c r="R18" s="9"/>
    </row>
    <row r="19" spans="1:18" x14ac:dyDescent="0.3">
      <c r="A19" s="8">
        <v>14</v>
      </c>
      <c r="B19" s="8"/>
      <c r="C19" s="8"/>
      <c r="D19" s="8"/>
      <c r="E19" s="10" t="s">
        <v>37</v>
      </c>
      <c r="F19" s="11"/>
      <c r="G19" s="11"/>
      <c r="H19" s="12"/>
      <c r="I19" s="13" t="s">
        <v>19</v>
      </c>
      <c r="J19" s="13" t="s">
        <v>19</v>
      </c>
      <c r="K19" s="13" t="s">
        <v>19</v>
      </c>
      <c r="L19" s="15">
        <f>SUM(L20:L25)</f>
        <v>162401200094.70001</v>
      </c>
      <c r="M19" s="8" t="s">
        <v>20</v>
      </c>
      <c r="N19" s="8" t="s">
        <v>21</v>
      </c>
      <c r="O19" s="9" t="s">
        <v>22</v>
      </c>
      <c r="P19" s="9" t="s">
        <v>23</v>
      </c>
      <c r="Q19" s="9" t="s">
        <v>24</v>
      </c>
      <c r="R19" s="9"/>
    </row>
    <row r="20" spans="1:18" x14ac:dyDescent="0.3">
      <c r="A20" s="8">
        <v>15</v>
      </c>
      <c r="B20" s="8"/>
      <c r="C20" s="8"/>
      <c r="D20" s="8"/>
      <c r="E20" s="8"/>
      <c r="F20" s="10" t="s">
        <v>38</v>
      </c>
      <c r="G20" s="11"/>
      <c r="H20" s="12"/>
      <c r="I20" s="8" t="s">
        <v>19</v>
      </c>
      <c r="J20" s="8" t="s">
        <v>19</v>
      </c>
      <c r="K20" s="8" t="s">
        <v>19</v>
      </c>
      <c r="L20" s="15">
        <v>13765175298</v>
      </c>
      <c r="M20" s="8" t="s">
        <v>20</v>
      </c>
      <c r="N20" s="8" t="s">
        <v>21</v>
      </c>
      <c r="O20" s="9" t="s">
        <v>22</v>
      </c>
      <c r="P20" s="9" t="s">
        <v>27</v>
      </c>
      <c r="Q20" s="9" t="s">
        <v>24</v>
      </c>
      <c r="R20" s="9"/>
    </row>
    <row r="21" spans="1:18" x14ac:dyDescent="0.3">
      <c r="A21" s="8">
        <v>16</v>
      </c>
      <c r="B21" s="8"/>
      <c r="C21" s="8"/>
      <c r="D21" s="8"/>
      <c r="E21" s="8"/>
      <c r="F21" s="10" t="s">
        <v>39</v>
      </c>
      <c r="G21" s="11"/>
      <c r="H21" s="12"/>
      <c r="I21" s="8" t="s">
        <v>19</v>
      </c>
      <c r="J21" s="8" t="s">
        <v>19</v>
      </c>
      <c r="K21" s="8" t="s">
        <v>19</v>
      </c>
      <c r="L21" s="15">
        <v>0</v>
      </c>
      <c r="M21" s="8" t="s">
        <v>20</v>
      </c>
      <c r="N21" s="8" t="s">
        <v>21</v>
      </c>
      <c r="O21" s="9" t="s">
        <v>22</v>
      </c>
      <c r="P21" s="9" t="s">
        <v>27</v>
      </c>
      <c r="Q21" s="9" t="s">
        <v>24</v>
      </c>
      <c r="R21" s="9"/>
    </row>
    <row r="22" spans="1:18" x14ac:dyDescent="0.3">
      <c r="A22" s="8">
        <v>17</v>
      </c>
      <c r="B22" s="8"/>
      <c r="C22" s="8"/>
      <c r="D22" s="8"/>
      <c r="E22" s="8"/>
      <c r="F22" s="10" t="s">
        <v>40</v>
      </c>
      <c r="G22" s="11"/>
      <c r="H22" s="12"/>
      <c r="I22" s="8" t="s">
        <v>19</v>
      </c>
      <c r="J22" s="8" t="s">
        <v>19</v>
      </c>
      <c r="K22" s="8" t="s">
        <v>19</v>
      </c>
      <c r="L22" s="15">
        <v>54494159121.699997</v>
      </c>
      <c r="M22" s="8" t="s">
        <v>20</v>
      </c>
      <c r="N22" s="8" t="s">
        <v>21</v>
      </c>
      <c r="O22" s="9" t="s">
        <v>22</v>
      </c>
      <c r="P22" s="9" t="s">
        <v>27</v>
      </c>
      <c r="Q22" s="9" t="s">
        <v>24</v>
      </c>
      <c r="R22" s="9"/>
    </row>
    <row r="23" spans="1:18" x14ac:dyDescent="0.3">
      <c r="A23" s="8">
        <v>18</v>
      </c>
      <c r="B23" s="8"/>
      <c r="C23" s="8"/>
      <c r="D23" s="8"/>
      <c r="E23" s="8"/>
      <c r="F23" s="10" t="s">
        <v>41</v>
      </c>
      <c r="G23" s="11"/>
      <c r="H23" s="12"/>
      <c r="I23" s="8" t="s">
        <v>19</v>
      </c>
      <c r="J23" s="8" t="s">
        <v>19</v>
      </c>
      <c r="K23" s="8" t="s">
        <v>19</v>
      </c>
      <c r="L23" s="15">
        <v>89996512000</v>
      </c>
      <c r="M23" s="8" t="s">
        <v>20</v>
      </c>
      <c r="N23" s="8" t="s">
        <v>21</v>
      </c>
      <c r="O23" s="9" t="s">
        <v>22</v>
      </c>
      <c r="P23" s="9" t="s">
        <v>27</v>
      </c>
      <c r="Q23" s="9" t="s">
        <v>24</v>
      </c>
      <c r="R23" s="9"/>
    </row>
    <row r="24" spans="1:18" x14ac:dyDescent="0.3">
      <c r="A24" s="8">
        <v>19</v>
      </c>
      <c r="B24" s="8"/>
      <c r="C24" s="8"/>
      <c r="D24" s="8"/>
      <c r="E24" s="8"/>
      <c r="F24" s="10" t="s">
        <v>42</v>
      </c>
      <c r="G24" s="11"/>
      <c r="H24" s="12"/>
      <c r="I24" s="8" t="s">
        <v>19</v>
      </c>
      <c r="J24" s="8" t="s">
        <v>19</v>
      </c>
      <c r="K24" s="8" t="s">
        <v>19</v>
      </c>
      <c r="L24" s="15">
        <v>4145353675</v>
      </c>
      <c r="M24" s="8" t="s">
        <v>20</v>
      </c>
      <c r="N24" s="8" t="s">
        <v>21</v>
      </c>
      <c r="O24" s="9" t="s">
        <v>22</v>
      </c>
      <c r="P24" s="9" t="s">
        <v>27</v>
      </c>
      <c r="Q24" s="9" t="s">
        <v>24</v>
      </c>
      <c r="R24" s="9"/>
    </row>
    <row r="25" spans="1:18" x14ac:dyDescent="0.3">
      <c r="A25" s="8">
        <v>20</v>
      </c>
      <c r="B25" s="8"/>
      <c r="C25" s="8"/>
      <c r="D25" s="8"/>
      <c r="E25" s="8"/>
      <c r="F25" s="10" t="s">
        <v>43</v>
      </c>
      <c r="G25" s="11"/>
      <c r="H25" s="12"/>
      <c r="I25" s="8" t="s">
        <v>19</v>
      </c>
      <c r="J25" s="8" t="s">
        <v>19</v>
      </c>
      <c r="K25" s="8" t="s">
        <v>19</v>
      </c>
      <c r="L25" s="15">
        <v>0</v>
      </c>
      <c r="M25" s="8" t="s">
        <v>20</v>
      </c>
      <c r="N25" s="8" t="s">
        <v>21</v>
      </c>
      <c r="O25" s="9" t="s">
        <v>22</v>
      </c>
      <c r="P25" s="9" t="s">
        <v>27</v>
      </c>
      <c r="Q25" s="9" t="s">
        <v>24</v>
      </c>
      <c r="R25" s="9"/>
    </row>
    <row r="26" spans="1:18" x14ac:dyDescent="0.3">
      <c r="A26" s="8">
        <v>21</v>
      </c>
      <c r="B26" s="8"/>
      <c r="C26" s="8"/>
      <c r="D26" s="10" t="s">
        <v>44</v>
      </c>
      <c r="E26" s="11"/>
      <c r="F26" s="11"/>
      <c r="G26" s="11"/>
      <c r="H26" s="12"/>
      <c r="I26" s="13" t="s">
        <v>19</v>
      </c>
      <c r="J26" s="13" t="s">
        <v>19</v>
      </c>
      <c r="K26" s="13" t="s">
        <v>19</v>
      </c>
      <c r="L26" s="16">
        <f>L27+L35</f>
        <v>1484537233745.9399</v>
      </c>
      <c r="M26" s="8" t="s">
        <v>20</v>
      </c>
      <c r="N26" s="8"/>
      <c r="O26" s="9"/>
      <c r="P26" s="9"/>
      <c r="Q26" s="9"/>
      <c r="R26" s="9"/>
    </row>
    <row r="27" spans="1:18" x14ac:dyDescent="0.3">
      <c r="A27" s="8">
        <v>22</v>
      </c>
      <c r="B27" s="8"/>
      <c r="C27" s="8"/>
      <c r="D27" s="8"/>
      <c r="E27" s="10" t="s">
        <v>45</v>
      </c>
      <c r="F27" s="11"/>
      <c r="G27" s="11"/>
      <c r="H27" s="12"/>
      <c r="I27" s="13" t="s">
        <v>19</v>
      </c>
      <c r="J27" s="13" t="s">
        <v>19</v>
      </c>
      <c r="K27" s="13" t="s">
        <v>19</v>
      </c>
      <c r="L27" s="15">
        <f>SUM(L28:L34)</f>
        <v>890651982864.08997</v>
      </c>
      <c r="M27" s="8" t="s">
        <v>20</v>
      </c>
      <c r="N27" s="8" t="s">
        <v>21</v>
      </c>
      <c r="O27" s="9" t="s">
        <v>22</v>
      </c>
      <c r="P27" s="9" t="s">
        <v>23</v>
      </c>
      <c r="Q27" s="9" t="s">
        <v>24</v>
      </c>
      <c r="R27" s="9"/>
    </row>
    <row r="28" spans="1:18" x14ac:dyDescent="0.3">
      <c r="A28" s="8">
        <v>23</v>
      </c>
      <c r="B28" s="8"/>
      <c r="C28" s="8"/>
      <c r="D28" s="8"/>
      <c r="E28" s="8"/>
      <c r="F28" s="10" t="s">
        <v>46</v>
      </c>
      <c r="G28" s="11"/>
      <c r="H28" s="12"/>
      <c r="I28" s="8" t="s">
        <v>19</v>
      </c>
      <c r="J28" s="8" t="s">
        <v>19</v>
      </c>
      <c r="K28" s="8" t="s">
        <v>19</v>
      </c>
      <c r="L28" s="15">
        <v>687489659485</v>
      </c>
      <c r="M28" s="8" t="s">
        <v>20</v>
      </c>
      <c r="N28" s="8" t="s">
        <v>21</v>
      </c>
      <c r="O28" s="9" t="s">
        <v>22</v>
      </c>
      <c r="P28" s="9" t="s">
        <v>27</v>
      </c>
      <c r="Q28" s="9" t="s">
        <v>24</v>
      </c>
      <c r="R28" s="9"/>
    </row>
    <row r="29" spans="1:18" x14ac:dyDescent="0.3">
      <c r="A29" s="8">
        <v>24</v>
      </c>
      <c r="B29" s="8"/>
      <c r="C29" s="8"/>
      <c r="D29" s="8"/>
      <c r="E29" s="8"/>
      <c r="F29" s="10" t="s">
        <v>47</v>
      </c>
      <c r="G29" s="11"/>
      <c r="H29" s="12"/>
      <c r="I29" s="8" t="s">
        <v>19</v>
      </c>
      <c r="J29" s="8" t="s">
        <v>19</v>
      </c>
      <c r="K29" s="8" t="s">
        <v>19</v>
      </c>
      <c r="L29" s="15">
        <v>3486343641</v>
      </c>
      <c r="M29" s="8" t="s">
        <v>20</v>
      </c>
      <c r="N29" s="8" t="s">
        <v>21</v>
      </c>
      <c r="O29" s="9" t="s">
        <v>22</v>
      </c>
      <c r="P29" s="9" t="s">
        <v>27</v>
      </c>
      <c r="Q29" s="9" t="s">
        <v>24</v>
      </c>
      <c r="R29" s="9"/>
    </row>
    <row r="30" spans="1:18" x14ac:dyDescent="0.3">
      <c r="A30" s="8">
        <v>25</v>
      </c>
      <c r="B30" s="8"/>
      <c r="C30" s="8"/>
      <c r="D30" s="8"/>
      <c r="E30" s="8"/>
      <c r="F30" s="10" t="s">
        <v>48</v>
      </c>
      <c r="G30" s="11"/>
      <c r="H30" s="12"/>
      <c r="I30" s="8" t="s">
        <v>19</v>
      </c>
      <c r="J30" s="8" t="s">
        <v>19</v>
      </c>
      <c r="K30" s="8" t="s">
        <v>19</v>
      </c>
      <c r="L30" s="15">
        <v>9253891650</v>
      </c>
      <c r="M30" s="8" t="s">
        <v>20</v>
      </c>
      <c r="N30" s="8" t="s">
        <v>21</v>
      </c>
      <c r="O30" s="9" t="s">
        <v>22</v>
      </c>
      <c r="P30" s="9" t="s">
        <v>27</v>
      </c>
      <c r="Q30" s="9" t="s">
        <v>24</v>
      </c>
      <c r="R30" s="9"/>
    </row>
    <row r="31" spans="1:18" x14ac:dyDescent="0.3">
      <c r="A31" s="8">
        <v>26</v>
      </c>
      <c r="B31" s="8"/>
      <c r="C31" s="8"/>
      <c r="D31" s="8"/>
      <c r="E31" s="8"/>
      <c r="F31" s="10" t="s">
        <v>49</v>
      </c>
      <c r="G31" s="11"/>
      <c r="H31" s="12"/>
      <c r="I31" s="8" t="s">
        <v>19</v>
      </c>
      <c r="J31" s="8" t="s">
        <v>19</v>
      </c>
      <c r="K31" s="8" t="s">
        <v>19</v>
      </c>
      <c r="L31" s="15">
        <v>2499700000</v>
      </c>
      <c r="M31" s="8" t="s">
        <v>20</v>
      </c>
      <c r="N31" s="8" t="s">
        <v>21</v>
      </c>
      <c r="O31" s="9" t="s">
        <v>22</v>
      </c>
      <c r="P31" s="9" t="s">
        <v>27</v>
      </c>
      <c r="Q31" s="9" t="s">
        <v>24</v>
      </c>
      <c r="R31" s="9"/>
    </row>
    <row r="32" spans="1:18" x14ac:dyDescent="0.3">
      <c r="A32" s="8">
        <v>27</v>
      </c>
      <c r="B32" s="8"/>
      <c r="C32" s="8"/>
      <c r="D32" s="8"/>
      <c r="E32" s="8"/>
      <c r="F32" s="10" t="s">
        <v>50</v>
      </c>
      <c r="G32" s="11"/>
      <c r="H32" s="12"/>
      <c r="I32" s="8" t="s">
        <v>19</v>
      </c>
      <c r="J32" s="8" t="s">
        <v>19</v>
      </c>
      <c r="K32" s="8" t="s">
        <v>19</v>
      </c>
      <c r="L32" s="15">
        <v>8982326619</v>
      </c>
      <c r="M32" s="8" t="s">
        <v>20</v>
      </c>
      <c r="N32" s="8" t="s">
        <v>21</v>
      </c>
      <c r="O32" s="9" t="s">
        <v>22</v>
      </c>
      <c r="P32" s="9" t="s">
        <v>27</v>
      </c>
      <c r="Q32" s="9" t="s">
        <v>24</v>
      </c>
      <c r="R32" s="9"/>
    </row>
    <row r="33" spans="1:18" x14ac:dyDescent="0.3">
      <c r="A33" s="8">
        <v>28</v>
      </c>
      <c r="B33" s="8"/>
      <c r="C33" s="8"/>
      <c r="D33" s="8"/>
      <c r="E33" s="8"/>
      <c r="F33" s="10" t="s">
        <v>51</v>
      </c>
      <c r="G33" s="11"/>
      <c r="H33" s="12"/>
      <c r="I33" s="8" t="s">
        <v>19</v>
      </c>
      <c r="J33" s="8" t="s">
        <v>19</v>
      </c>
      <c r="K33" s="8" t="s">
        <v>19</v>
      </c>
      <c r="L33" s="15">
        <v>177949970469.09</v>
      </c>
      <c r="M33" s="8" t="s">
        <v>20</v>
      </c>
      <c r="N33" s="8" t="s">
        <v>21</v>
      </c>
      <c r="O33" s="9" t="s">
        <v>22</v>
      </c>
      <c r="P33" s="9" t="s">
        <v>27</v>
      </c>
      <c r="Q33" s="9" t="s">
        <v>24</v>
      </c>
      <c r="R33" s="9"/>
    </row>
    <row r="34" spans="1:18" x14ac:dyDescent="0.3">
      <c r="A34" s="8">
        <v>29</v>
      </c>
      <c r="B34" s="8"/>
      <c r="C34" s="8"/>
      <c r="D34" s="8"/>
      <c r="E34" s="8"/>
      <c r="F34" s="10" t="s">
        <v>52</v>
      </c>
      <c r="G34" s="11"/>
      <c r="H34" s="12"/>
      <c r="I34" s="8" t="s">
        <v>19</v>
      </c>
      <c r="J34" s="8" t="s">
        <v>19</v>
      </c>
      <c r="K34" s="8" t="s">
        <v>19</v>
      </c>
      <c r="L34" s="15">
        <v>990091000</v>
      </c>
      <c r="M34" s="8" t="s">
        <v>20</v>
      </c>
      <c r="N34" s="8" t="s">
        <v>21</v>
      </c>
      <c r="O34" s="9" t="s">
        <v>22</v>
      </c>
      <c r="P34" s="9" t="s">
        <v>27</v>
      </c>
      <c r="Q34" s="9" t="s">
        <v>24</v>
      </c>
      <c r="R34" s="9"/>
    </row>
    <row r="35" spans="1:18" x14ac:dyDescent="0.3">
      <c r="A35" s="8">
        <v>30</v>
      </c>
      <c r="B35" s="8"/>
      <c r="C35" s="8"/>
      <c r="D35" s="8"/>
      <c r="E35" s="10" t="s">
        <v>53</v>
      </c>
      <c r="F35" s="11"/>
      <c r="G35" s="11"/>
      <c r="H35" s="12"/>
      <c r="I35" s="13" t="s">
        <v>19</v>
      </c>
      <c r="J35" s="13" t="s">
        <v>19</v>
      </c>
      <c r="K35" s="13" t="s">
        <v>19</v>
      </c>
      <c r="L35" s="15">
        <f>SUM(L36:L38)</f>
        <v>593885250881.84998</v>
      </c>
      <c r="M35" s="8" t="s">
        <v>20</v>
      </c>
      <c r="N35" s="8" t="s">
        <v>21</v>
      </c>
      <c r="O35" s="9" t="s">
        <v>22</v>
      </c>
      <c r="P35" s="9" t="s">
        <v>23</v>
      </c>
      <c r="Q35" s="9" t="s">
        <v>24</v>
      </c>
      <c r="R35" s="9"/>
    </row>
    <row r="36" spans="1:18" x14ac:dyDescent="0.3">
      <c r="A36" s="8">
        <v>31</v>
      </c>
      <c r="B36" s="8"/>
      <c r="C36" s="8"/>
      <c r="D36" s="8"/>
      <c r="E36" s="8"/>
      <c r="F36" s="10" t="s">
        <v>46</v>
      </c>
      <c r="G36" s="11"/>
      <c r="H36" s="12"/>
      <c r="I36" s="8" t="s">
        <v>19</v>
      </c>
      <c r="J36" s="8" t="s">
        <v>19</v>
      </c>
      <c r="K36" s="8" t="s">
        <v>19</v>
      </c>
      <c r="L36" s="15">
        <v>45978242136</v>
      </c>
      <c r="M36" s="8" t="s">
        <v>20</v>
      </c>
      <c r="N36" s="8" t="s">
        <v>21</v>
      </c>
      <c r="O36" s="9" t="s">
        <v>22</v>
      </c>
      <c r="P36" s="9" t="s">
        <v>27</v>
      </c>
      <c r="Q36" s="9" t="s">
        <v>24</v>
      </c>
      <c r="R36" s="9"/>
    </row>
    <row r="37" spans="1:18" x14ac:dyDescent="0.3">
      <c r="A37" s="8">
        <v>32</v>
      </c>
      <c r="B37" s="8"/>
      <c r="C37" s="8"/>
      <c r="D37" s="8"/>
      <c r="E37" s="8"/>
      <c r="F37" s="10" t="s">
        <v>54</v>
      </c>
      <c r="G37" s="11"/>
      <c r="H37" s="12"/>
      <c r="I37" s="8" t="s">
        <v>19</v>
      </c>
      <c r="J37" s="8" t="s">
        <v>19</v>
      </c>
      <c r="K37" s="8" t="s">
        <v>19</v>
      </c>
      <c r="L37" s="15">
        <v>266211873401.5</v>
      </c>
      <c r="M37" s="8" t="s">
        <v>20</v>
      </c>
      <c r="N37" s="8" t="s">
        <v>21</v>
      </c>
      <c r="O37" s="9" t="s">
        <v>22</v>
      </c>
      <c r="P37" s="9" t="s">
        <v>27</v>
      </c>
      <c r="Q37" s="9" t="s">
        <v>24</v>
      </c>
      <c r="R37" s="9"/>
    </row>
    <row r="38" spans="1:18" x14ac:dyDescent="0.3">
      <c r="A38" s="8">
        <v>33</v>
      </c>
      <c r="B38" s="8"/>
      <c r="C38" s="8"/>
      <c r="D38" s="8"/>
      <c r="E38" s="8"/>
      <c r="F38" s="10" t="s">
        <v>55</v>
      </c>
      <c r="G38" s="11"/>
      <c r="H38" s="12"/>
      <c r="I38" s="8" t="s">
        <v>19</v>
      </c>
      <c r="J38" s="8" t="s">
        <v>19</v>
      </c>
      <c r="K38" s="8" t="s">
        <v>19</v>
      </c>
      <c r="L38" s="15">
        <v>281695135344.34998</v>
      </c>
      <c r="M38" s="8" t="s">
        <v>20</v>
      </c>
      <c r="N38" s="8" t="s">
        <v>21</v>
      </c>
      <c r="O38" s="9" t="s">
        <v>22</v>
      </c>
      <c r="P38" s="9" t="s">
        <v>23</v>
      </c>
      <c r="Q38" s="9" t="s">
        <v>24</v>
      </c>
      <c r="R38" s="9"/>
    </row>
    <row r="39" spans="1:18" x14ac:dyDescent="0.3">
      <c r="A39" s="8">
        <v>34</v>
      </c>
      <c r="B39" s="8"/>
      <c r="C39" s="8"/>
      <c r="D39" s="10" t="s">
        <v>56</v>
      </c>
      <c r="E39" s="11"/>
      <c r="F39" s="11"/>
      <c r="G39" s="11"/>
      <c r="H39" s="12"/>
      <c r="I39" s="13" t="s">
        <v>19</v>
      </c>
      <c r="J39" s="13" t="s">
        <v>19</v>
      </c>
      <c r="K39" s="13" t="s">
        <v>19</v>
      </c>
      <c r="L39" s="16"/>
      <c r="M39" s="8" t="s">
        <v>20</v>
      </c>
      <c r="N39" s="8"/>
      <c r="O39" s="9"/>
      <c r="P39" s="9"/>
      <c r="Q39" s="9"/>
      <c r="R39" s="9"/>
    </row>
    <row r="40" spans="1:18" x14ac:dyDescent="0.3">
      <c r="A40" s="8">
        <v>35</v>
      </c>
      <c r="B40" s="8"/>
      <c r="C40" s="8"/>
      <c r="D40" s="8"/>
      <c r="E40" s="10" t="s">
        <v>57</v>
      </c>
      <c r="F40" s="11"/>
      <c r="G40" s="11"/>
      <c r="H40" s="12"/>
      <c r="I40" s="13" t="s">
        <v>19</v>
      </c>
      <c r="J40" s="13" t="s">
        <v>19</v>
      </c>
      <c r="K40" s="13" t="s">
        <v>19</v>
      </c>
      <c r="L40" s="15">
        <f>SUM(L41:L45)</f>
        <v>65862902854.419998</v>
      </c>
      <c r="M40" s="8" t="s">
        <v>20</v>
      </c>
      <c r="N40" s="8" t="s">
        <v>21</v>
      </c>
      <c r="O40" s="9" t="s">
        <v>22</v>
      </c>
      <c r="P40" s="9" t="s">
        <v>23</v>
      </c>
      <c r="Q40" s="9" t="s">
        <v>24</v>
      </c>
      <c r="R40" s="9"/>
    </row>
    <row r="41" spans="1:18" x14ac:dyDescent="0.3">
      <c r="A41" s="8">
        <v>36</v>
      </c>
      <c r="B41" s="8"/>
      <c r="C41" s="8"/>
      <c r="D41" s="8"/>
      <c r="E41" s="8"/>
      <c r="F41" s="10" t="s">
        <v>58</v>
      </c>
      <c r="G41" s="11"/>
      <c r="H41" s="12"/>
      <c r="I41" s="8" t="s">
        <v>19</v>
      </c>
      <c r="J41" s="8" t="s">
        <v>19</v>
      </c>
      <c r="K41" s="8" t="s">
        <v>19</v>
      </c>
      <c r="L41" s="15">
        <v>325250332</v>
      </c>
      <c r="M41" s="8" t="s">
        <v>20</v>
      </c>
      <c r="N41" s="8" t="s">
        <v>21</v>
      </c>
      <c r="O41" s="9" t="s">
        <v>22</v>
      </c>
      <c r="P41" s="9" t="s">
        <v>27</v>
      </c>
      <c r="Q41" s="9" t="s">
        <v>24</v>
      </c>
      <c r="R41" s="9"/>
    </row>
    <row r="42" spans="1:18" x14ac:dyDescent="0.3">
      <c r="A42" s="8">
        <v>37</v>
      </c>
      <c r="B42" s="8"/>
      <c r="C42" s="8"/>
      <c r="D42" s="8"/>
      <c r="E42" s="8"/>
      <c r="F42" s="10" t="s">
        <v>59</v>
      </c>
      <c r="G42" s="11"/>
      <c r="H42" s="12"/>
      <c r="I42" s="8" t="s">
        <v>19</v>
      </c>
      <c r="J42" s="8" t="s">
        <v>19</v>
      </c>
      <c r="K42" s="8" t="s">
        <v>19</v>
      </c>
      <c r="L42" s="15">
        <v>0</v>
      </c>
      <c r="M42" s="8" t="s">
        <v>20</v>
      </c>
      <c r="N42" s="8" t="s">
        <v>21</v>
      </c>
      <c r="O42" s="9" t="s">
        <v>22</v>
      </c>
      <c r="P42" s="9" t="s">
        <v>27</v>
      </c>
      <c r="Q42" s="9" t="s">
        <v>24</v>
      </c>
      <c r="R42" s="9"/>
    </row>
    <row r="43" spans="1:18" x14ac:dyDescent="0.3">
      <c r="A43" s="8">
        <v>38</v>
      </c>
      <c r="B43" s="8"/>
      <c r="C43" s="8"/>
      <c r="D43" s="8"/>
      <c r="E43" s="8"/>
      <c r="F43" s="10" t="s">
        <v>60</v>
      </c>
      <c r="G43" s="11"/>
      <c r="H43" s="12"/>
      <c r="I43" s="8" t="s">
        <v>19</v>
      </c>
      <c r="J43" s="8" t="s">
        <v>19</v>
      </c>
      <c r="K43" s="8" t="s">
        <v>19</v>
      </c>
      <c r="L43" s="15">
        <v>0</v>
      </c>
      <c r="M43" s="8" t="s">
        <v>20</v>
      </c>
      <c r="N43" s="8" t="s">
        <v>21</v>
      </c>
      <c r="O43" s="9" t="s">
        <v>22</v>
      </c>
      <c r="P43" s="9" t="s">
        <v>27</v>
      </c>
      <c r="Q43" s="9" t="s">
        <v>24</v>
      </c>
      <c r="R43" s="9"/>
    </row>
    <row r="44" spans="1:18" x14ac:dyDescent="0.3">
      <c r="A44" s="8">
        <v>39</v>
      </c>
      <c r="B44" s="8"/>
      <c r="C44" s="8"/>
      <c r="D44" s="8"/>
      <c r="E44" s="8"/>
      <c r="F44" s="10" t="s">
        <v>61</v>
      </c>
      <c r="G44" s="11"/>
      <c r="H44" s="12"/>
      <c r="I44" s="8" t="s">
        <v>19</v>
      </c>
      <c r="J44" s="8" t="s">
        <v>19</v>
      </c>
      <c r="K44" s="8" t="s">
        <v>19</v>
      </c>
      <c r="L44" s="15">
        <v>65537652522.419998</v>
      </c>
      <c r="M44" s="8" t="s">
        <v>20</v>
      </c>
      <c r="N44" s="8" t="s">
        <v>21</v>
      </c>
      <c r="O44" s="9" t="s">
        <v>22</v>
      </c>
      <c r="P44" s="9" t="s">
        <v>27</v>
      </c>
      <c r="Q44" s="9" t="s">
        <v>24</v>
      </c>
      <c r="R44" s="9"/>
    </row>
    <row r="45" spans="1:18" x14ac:dyDescent="0.3">
      <c r="A45" s="8">
        <v>40</v>
      </c>
      <c r="B45" s="8"/>
      <c r="C45" s="8"/>
      <c r="D45" s="8"/>
      <c r="E45" s="8"/>
      <c r="F45" s="10" t="s">
        <v>62</v>
      </c>
      <c r="G45" s="11"/>
      <c r="H45" s="12"/>
      <c r="I45" s="8" t="s">
        <v>19</v>
      </c>
      <c r="J45" s="8" t="s">
        <v>19</v>
      </c>
      <c r="K45" s="8" t="s">
        <v>19</v>
      </c>
      <c r="L45" s="15">
        <v>0</v>
      </c>
      <c r="M45" s="8" t="s">
        <v>20</v>
      </c>
      <c r="N45" s="8" t="s">
        <v>21</v>
      </c>
      <c r="O45" s="9" t="s">
        <v>22</v>
      </c>
      <c r="P45" s="9" t="s">
        <v>27</v>
      </c>
      <c r="Q45" s="9" t="s">
        <v>24</v>
      </c>
      <c r="R45" s="9"/>
    </row>
    <row r="46" spans="1:18" x14ac:dyDescent="0.3">
      <c r="A46" s="8">
        <v>41</v>
      </c>
      <c r="B46" s="8"/>
      <c r="C46" s="8"/>
      <c r="D46" s="8"/>
      <c r="E46" s="10" t="s">
        <v>63</v>
      </c>
      <c r="F46" s="11"/>
      <c r="G46" s="11"/>
      <c r="H46" s="12"/>
      <c r="I46" s="13" t="s">
        <v>19</v>
      </c>
      <c r="J46" s="13" t="s">
        <v>19</v>
      </c>
      <c r="K46" s="13" t="s">
        <v>19</v>
      </c>
      <c r="L46" s="15">
        <f>SUM(L47:L51)</f>
        <v>28597020859</v>
      </c>
      <c r="M46" s="8" t="s">
        <v>20</v>
      </c>
      <c r="N46" s="8" t="s">
        <v>21</v>
      </c>
      <c r="O46" s="9" t="s">
        <v>22</v>
      </c>
      <c r="P46" s="9" t="s">
        <v>23</v>
      </c>
      <c r="Q46" s="9" t="s">
        <v>24</v>
      </c>
      <c r="R46" s="9"/>
    </row>
    <row r="47" spans="1:18" x14ac:dyDescent="0.3">
      <c r="A47" s="8">
        <v>42</v>
      </c>
      <c r="B47" s="8"/>
      <c r="C47" s="8"/>
      <c r="D47" s="8"/>
      <c r="E47" s="8"/>
      <c r="F47" s="10" t="s">
        <v>64</v>
      </c>
      <c r="G47" s="11"/>
      <c r="H47" s="12"/>
      <c r="I47" s="8" t="s">
        <v>19</v>
      </c>
      <c r="J47" s="8" t="s">
        <v>19</v>
      </c>
      <c r="K47" s="8" t="s">
        <v>19</v>
      </c>
      <c r="L47" s="15"/>
      <c r="M47" s="8" t="s">
        <v>20</v>
      </c>
      <c r="N47" s="8" t="s">
        <v>21</v>
      </c>
      <c r="O47" s="9" t="s">
        <v>22</v>
      </c>
      <c r="P47" s="9" t="s">
        <v>27</v>
      </c>
      <c r="Q47" s="9" t="s">
        <v>24</v>
      </c>
      <c r="R47" s="9"/>
    </row>
    <row r="48" spans="1:18" x14ac:dyDescent="0.3">
      <c r="A48" s="8">
        <v>43</v>
      </c>
      <c r="B48" s="8"/>
      <c r="C48" s="8"/>
      <c r="D48" s="8"/>
      <c r="E48" s="8"/>
      <c r="F48" s="10" t="s">
        <v>65</v>
      </c>
      <c r="G48" s="11"/>
      <c r="H48" s="12"/>
      <c r="I48" s="8" t="s">
        <v>19</v>
      </c>
      <c r="J48" s="8" t="s">
        <v>19</v>
      </c>
      <c r="K48" s="8" t="s">
        <v>19</v>
      </c>
      <c r="L48" s="15">
        <v>13000000000</v>
      </c>
      <c r="M48" s="8" t="s">
        <v>20</v>
      </c>
      <c r="N48" s="8" t="s">
        <v>21</v>
      </c>
      <c r="O48" s="9" t="s">
        <v>22</v>
      </c>
      <c r="P48" s="9" t="s">
        <v>27</v>
      </c>
      <c r="Q48" s="9" t="s">
        <v>24</v>
      </c>
      <c r="R48" s="9"/>
    </row>
    <row r="49" spans="1:18" x14ac:dyDescent="0.3">
      <c r="A49" s="8">
        <v>44</v>
      </c>
      <c r="B49" s="8"/>
      <c r="C49" s="8"/>
      <c r="D49" s="8"/>
      <c r="E49" s="8"/>
      <c r="F49" s="10" t="s">
        <v>66</v>
      </c>
      <c r="G49" s="11"/>
      <c r="H49" s="12"/>
      <c r="I49" s="8" t="s">
        <v>19</v>
      </c>
      <c r="J49" s="8" t="s">
        <v>19</v>
      </c>
      <c r="K49" s="8" t="s">
        <v>19</v>
      </c>
      <c r="L49" s="15">
        <v>15597020859</v>
      </c>
      <c r="M49" s="8" t="s">
        <v>20</v>
      </c>
      <c r="N49" s="8" t="s">
        <v>21</v>
      </c>
      <c r="O49" s="9" t="s">
        <v>22</v>
      </c>
      <c r="P49" s="9" t="s">
        <v>27</v>
      </c>
      <c r="Q49" s="9" t="s">
        <v>24</v>
      </c>
      <c r="R49" s="9"/>
    </row>
    <row r="50" spans="1:18" x14ac:dyDescent="0.3">
      <c r="A50" s="8">
        <v>45</v>
      </c>
      <c r="B50" s="8"/>
      <c r="C50" s="8"/>
      <c r="D50" s="8"/>
      <c r="E50" s="8"/>
      <c r="F50" s="10" t="s">
        <v>67</v>
      </c>
      <c r="G50" s="11"/>
      <c r="H50" s="12"/>
      <c r="I50" s="8" t="s">
        <v>19</v>
      </c>
      <c r="J50" s="8" t="s">
        <v>19</v>
      </c>
      <c r="K50" s="8" t="s">
        <v>19</v>
      </c>
      <c r="L50" s="15"/>
      <c r="M50" s="8" t="s">
        <v>20</v>
      </c>
      <c r="N50" s="8" t="s">
        <v>21</v>
      </c>
      <c r="O50" s="9" t="s">
        <v>22</v>
      </c>
      <c r="P50" s="9" t="s">
        <v>27</v>
      </c>
      <c r="Q50" s="9" t="s">
        <v>24</v>
      </c>
      <c r="R50" s="9"/>
    </row>
    <row r="51" spans="1:18" x14ac:dyDescent="0.3">
      <c r="A51" s="8">
        <v>46</v>
      </c>
      <c r="B51" s="8"/>
      <c r="C51" s="8"/>
      <c r="D51" s="8"/>
      <c r="E51" s="8"/>
      <c r="F51" s="10" t="s">
        <v>68</v>
      </c>
      <c r="G51" s="11"/>
      <c r="H51" s="12"/>
      <c r="I51" s="8" t="s">
        <v>19</v>
      </c>
      <c r="J51" s="8" t="s">
        <v>19</v>
      </c>
      <c r="K51" s="8" t="s">
        <v>19</v>
      </c>
      <c r="L51" s="15"/>
      <c r="M51" s="8" t="s">
        <v>20</v>
      </c>
      <c r="N51" s="8" t="s">
        <v>21</v>
      </c>
      <c r="O51" s="9" t="s">
        <v>22</v>
      </c>
      <c r="P51" s="9" t="s">
        <v>27</v>
      </c>
      <c r="Q51" s="9" t="s">
        <v>24</v>
      </c>
      <c r="R51" s="9"/>
    </row>
    <row r="52" spans="1:18" x14ac:dyDescent="0.3">
      <c r="A52" s="8">
        <v>47</v>
      </c>
      <c r="B52" s="8"/>
      <c r="C52" s="8"/>
      <c r="D52" s="8"/>
      <c r="E52" s="10" t="s">
        <v>69</v>
      </c>
      <c r="F52" s="11"/>
      <c r="G52" s="11"/>
      <c r="H52" s="12"/>
      <c r="I52" s="8" t="s">
        <v>19</v>
      </c>
      <c r="J52" s="8" t="s">
        <v>19</v>
      </c>
      <c r="K52" s="8" t="s">
        <v>19</v>
      </c>
      <c r="L52" s="15">
        <v>37265881995.419998</v>
      </c>
      <c r="M52" s="8" t="s">
        <v>20</v>
      </c>
      <c r="N52" s="8" t="s">
        <v>21</v>
      </c>
      <c r="O52" s="9" t="s">
        <v>22</v>
      </c>
      <c r="P52" s="9" t="s">
        <v>27</v>
      </c>
      <c r="Q52" s="9" t="s">
        <v>24</v>
      </c>
      <c r="R52" s="9"/>
    </row>
    <row r="53" spans="1:18" x14ac:dyDescent="0.3">
      <c r="A53" s="8">
        <v>48</v>
      </c>
      <c r="B53" s="8"/>
      <c r="C53" s="8"/>
      <c r="D53" s="8"/>
      <c r="E53" s="10" t="s">
        <v>70</v>
      </c>
      <c r="F53" s="11"/>
      <c r="G53" s="11"/>
      <c r="H53" s="12"/>
      <c r="I53" s="8" t="s">
        <v>19</v>
      </c>
      <c r="J53" s="8" t="s">
        <v>19</v>
      </c>
      <c r="K53" s="8" t="s">
        <v>19</v>
      </c>
      <c r="L53" s="15">
        <v>26510825045.369999</v>
      </c>
      <c r="M53" s="8" t="s">
        <v>20</v>
      </c>
      <c r="N53" s="8" t="s">
        <v>21</v>
      </c>
      <c r="O53" s="9" t="s">
        <v>22</v>
      </c>
      <c r="P53" s="9" t="s">
        <v>27</v>
      </c>
      <c r="Q53" s="9" t="s">
        <v>24</v>
      </c>
      <c r="R53" s="9"/>
    </row>
    <row r="54" spans="1:18" x14ac:dyDescent="0.3">
      <c r="A54" s="8">
        <v>49</v>
      </c>
      <c r="B54" s="8"/>
      <c r="C54" s="8" t="s">
        <v>71</v>
      </c>
      <c r="D54" s="8"/>
      <c r="E54" s="8"/>
      <c r="F54" s="8"/>
      <c r="G54" s="8"/>
      <c r="H54" s="8"/>
      <c r="I54" s="8"/>
      <c r="J54" s="8"/>
      <c r="K54" s="8"/>
      <c r="L54" s="15"/>
      <c r="M54" s="8"/>
      <c r="N54" s="8"/>
      <c r="O54" s="9"/>
      <c r="P54" s="9"/>
      <c r="Q54" s="9"/>
      <c r="R54" s="9"/>
    </row>
    <row r="55" spans="1:18" x14ac:dyDescent="0.3">
      <c r="A55" s="8">
        <v>50</v>
      </c>
      <c r="B55" s="8"/>
      <c r="C55" s="8"/>
      <c r="D55" s="10" t="s">
        <v>72</v>
      </c>
      <c r="E55" s="11"/>
      <c r="F55" s="11"/>
      <c r="G55" s="11"/>
      <c r="H55" s="11"/>
      <c r="I55" s="11"/>
      <c r="J55" s="11"/>
      <c r="K55" s="11"/>
      <c r="L55" s="11"/>
      <c r="M55" s="12"/>
      <c r="N55" s="8"/>
      <c r="O55" s="9"/>
      <c r="P55" s="9"/>
      <c r="Q55" s="9"/>
      <c r="R55" s="9"/>
    </row>
    <row r="56" spans="1:18" x14ac:dyDescent="0.3">
      <c r="A56" s="8">
        <v>51</v>
      </c>
      <c r="B56" s="8"/>
      <c r="C56" s="8"/>
      <c r="D56" s="8"/>
      <c r="E56" s="10" t="s">
        <v>73</v>
      </c>
      <c r="F56" s="11"/>
      <c r="G56" s="11"/>
      <c r="H56" s="11"/>
      <c r="I56" s="11"/>
      <c r="J56" s="11"/>
      <c r="K56" s="11"/>
      <c r="L56" s="11"/>
      <c r="M56" s="12"/>
      <c r="N56" s="9"/>
      <c r="O56" s="9"/>
      <c r="P56" s="9"/>
      <c r="Q56" s="9"/>
      <c r="R56" s="9"/>
    </row>
    <row r="57" spans="1:18" x14ac:dyDescent="0.3">
      <c r="A57" s="8">
        <v>52</v>
      </c>
      <c r="B57" s="8"/>
      <c r="C57" s="8"/>
      <c r="D57" s="8"/>
      <c r="E57" s="8"/>
      <c r="F57" s="10" t="s">
        <v>74</v>
      </c>
      <c r="G57" s="11"/>
      <c r="H57" s="12"/>
      <c r="I57" s="8" t="s">
        <v>19</v>
      </c>
      <c r="J57" s="8" t="s">
        <v>19</v>
      </c>
      <c r="K57" s="8" t="s">
        <v>19</v>
      </c>
      <c r="L57" s="15">
        <v>28416563038.470001</v>
      </c>
      <c r="M57" s="8" t="s">
        <v>20</v>
      </c>
      <c r="N57" s="8" t="s">
        <v>21</v>
      </c>
      <c r="O57" s="9" t="s">
        <v>22</v>
      </c>
      <c r="P57" s="9" t="s">
        <v>27</v>
      </c>
      <c r="Q57" s="9" t="s">
        <v>24</v>
      </c>
      <c r="R57" s="9"/>
    </row>
    <row r="58" spans="1:18" x14ac:dyDescent="0.3">
      <c r="A58" s="8">
        <v>53</v>
      </c>
      <c r="B58" s="8"/>
      <c r="C58" s="8"/>
      <c r="D58" s="8"/>
      <c r="E58" s="8"/>
      <c r="F58" s="10" t="s">
        <v>75</v>
      </c>
      <c r="G58" s="11"/>
      <c r="H58" s="12"/>
      <c r="I58" s="8" t="s">
        <v>19</v>
      </c>
      <c r="J58" s="8" t="s">
        <v>19</v>
      </c>
      <c r="K58" s="8" t="s">
        <v>19</v>
      </c>
      <c r="L58" s="15">
        <v>0</v>
      </c>
      <c r="M58" s="8" t="s">
        <v>20</v>
      </c>
      <c r="N58" s="8" t="s">
        <v>21</v>
      </c>
      <c r="O58" s="9" t="s">
        <v>22</v>
      </c>
      <c r="P58" s="9" t="s">
        <v>27</v>
      </c>
      <c r="Q58" s="9" t="s">
        <v>24</v>
      </c>
      <c r="R58" s="9"/>
    </row>
    <row r="59" spans="1:18" x14ac:dyDescent="0.3">
      <c r="A59" s="8">
        <v>54</v>
      </c>
      <c r="B59" s="8"/>
      <c r="C59" s="8"/>
      <c r="D59" s="8"/>
      <c r="E59" s="8"/>
      <c r="F59" s="10" t="s">
        <v>76</v>
      </c>
      <c r="G59" s="11"/>
      <c r="H59" s="12"/>
      <c r="I59" s="8" t="s">
        <v>19</v>
      </c>
      <c r="J59" s="8" t="s">
        <v>19</v>
      </c>
      <c r="K59" s="8" t="s">
        <v>19</v>
      </c>
      <c r="L59" s="15">
        <v>69289332504.529999</v>
      </c>
      <c r="M59" s="8" t="s">
        <v>20</v>
      </c>
      <c r="N59" s="8" t="s">
        <v>21</v>
      </c>
      <c r="O59" s="9" t="s">
        <v>22</v>
      </c>
      <c r="P59" s="9" t="s">
        <v>27</v>
      </c>
      <c r="Q59" s="9" t="s">
        <v>24</v>
      </c>
      <c r="R59" s="9"/>
    </row>
    <row r="60" spans="1:18" x14ac:dyDescent="0.3">
      <c r="A60" s="8">
        <v>55</v>
      </c>
      <c r="B60" s="8"/>
      <c r="C60" s="8"/>
      <c r="D60" s="8"/>
      <c r="E60" s="8"/>
      <c r="F60" s="10" t="s">
        <v>77</v>
      </c>
      <c r="G60" s="11"/>
      <c r="H60" s="12"/>
      <c r="I60" s="8" t="s">
        <v>19</v>
      </c>
      <c r="J60" s="8" t="s">
        <v>19</v>
      </c>
      <c r="K60" s="8" t="s">
        <v>19</v>
      </c>
      <c r="L60" s="15">
        <v>6907972260.6499996</v>
      </c>
      <c r="M60" s="8" t="s">
        <v>20</v>
      </c>
      <c r="N60" s="8" t="s">
        <v>21</v>
      </c>
      <c r="O60" s="9" t="s">
        <v>22</v>
      </c>
      <c r="P60" s="9" t="s">
        <v>27</v>
      </c>
      <c r="Q60" s="9" t="s">
        <v>24</v>
      </c>
      <c r="R60" s="9"/>
    </row>
    <row r="61" spans="1:18" x14ac:dyDescent="0.3">
      <c r="A61" s="8">
        <v>56</v>
      </c>
      <c r="B61" s="8"/>
      <c r="C61" s="8"/>
      <c r="D61" s="8"/>
      <c r="E61" s="8"/>
      <c r="F61" s="10" t="s">
        <v>78</v>
      </c>
      <c r="G61" s="11"/>
      <c r="H61" s="12"/>
      <c r="I61" s="8" t="s">
        <v>19</v>
      </c>
      <c r="J61" s="8" t="s">
        <v>19</v>
      </c>
      <c r="K61" s="8" t="s">
        <v>19</v>
      </c>
      <c r="L61" s="15">
        <v>-19345597036.189999</v>
      </c>
      <c r="M61" s="8" t="s">
        <v>20</v>
      </c>
      <c r="N61" s="8" t="s">
        <v>21</v>
      </c>
      <c r="O61" s="9" t="s">
        <v>22</v>
      </c>
      <c r="P61" s="9" t="s">
        <v>27</v>
      </c>
      <c r="Q61" s="9" t="s">
        <v>24</v>
      </c>
      <c r="R61" s="9"/>
    </row>
    <row r="62" spans="1:18" x14ac:dyDescent="0.3">
      <c r="A62" s="8">
        <v>57</v>
      </c>
      <c r="B62" s="8"/>
      <c r="C62" s="8"/>
      <c r="D62" s="8"/>
      <c r="E62" s="8"/>
      <c r="F62" s="10" t="s">
        <v>79</v>
      </c>
      <c r="G62" s="11"/>
      <c r="H62" s="12"/>
      <c r="I62" s="8" t="s">
        <v>19</v>
      </c>
      <c r="J62" s="8" t="s">
        <v>19</v>
      </c>
      <c r="K62" s="8" t="s">
        <v>19</v>
      </c>
      <c r="L62" s="15"/>
      <c r="M62" s="8" t="s">
        <v>20</v>
      </c>
      <c r="N62" s="8" t="s">
        <v>21</v>
      </c>
      <c r="O62" s="9" t="s">
        <v>22</v>
      </c>
      <c r="P62" s="9" t="s">
        <v>27</v>
      </c>
      <c r="Q62" s="9" t="s">
        <v>24</v>
      </c>
      <c r="R62" s="9"/>
    </row>
    <row r="63" spans="1:18" x14ac:dyDescent="0.3">
      <c r="A63" s="8">
        <v>58</v>
      </c>
      <c r="B63" s="8"/>
      <c r="C63" s="8"/>
      <c r="D63" s="8"/>
      <c r="E63" s="8"/>
      <c r="F63" s="10" t="s">
        <v>80</v>
      </c>
      <c r="G63" s="11"/>
      <c r="H63" s="12"/>
      <c r="I63" s="8" t="s">
        <v>19</v>
      </c>
      <c r="J63" s="8" t="s">
        <v>19</v>
      </c>
      <c r="K63" s="8" t="s">
        <v>19</v>
      </c>
      <c r="L63" s="15">
        <v>11679491394.4</v>
      </c>
      <c r="M63" s="8" t="s">
        <v>20</v>
      </c>
      <c r="N63" s="8" t="s">
        <v>21</v>
      </c>
      <c r="O63" s="9" t="s">
        <v>22</v>
      </c>
      <c r="P63" s="9" t="s">
        <v>27</v>
      </c>
      <c r="Q63" s="9" t="s">
        <v>24</v>
      </c>
      <c r="R63" s="9"/>
    </row>
    <row r="64" spans="1:18" x14ac:dyDescent="0.3">
      <c r="A64" s="8">
        <v>59</v>
      </c>
      <c r="B64" s="8"/>
      <c r="C64" s="8"/>
      <c r="D64" s="8"/>
      <c r="E64" s="8"/>
      <c r="F64" s="10" t="s">
        <v>81</v>
      </c>
      <c r="G64" s="11"/>
      <c r="H64" s="12"/>
      <c r="I64" s="8" t="s">
        <v>19</v>
      </c>
      <c r="J64" s="8" t="s">
        <v>19</v>
      </c>
      <c r="K64" s="8" t="s">
        <v>19</v>
      </c>
      <c r="L64" s="15"/>
      <c r="M64" s="8" t="s">
        <v>20</v>
      </c>
      <c r="N64" s="8" t="s">
        <v>21</v>
      </c>
      <c r="O64" s="9" t="s">
        <v>22</v>
      </c>
      <c r="P64" s="9" t="s">
        <v>27</v>
      </c>
      <c r="Q64" s="9" t="s">
        <v>24</v>
      </c>
      <c r="R64" s="9"/>
    </row>
    <row r="65" spans="1:18" x14ac:dyDescent="0.3">
      <c r="A65" s="8">
        <v>60</v>
      </c>
      <c r="B65" s="8"/>
      <c r="C65" s="8"/>
      <c r="D65" s="8"/>
      <c r="E65" s="10" t="s">
        <v>82</v>
      </c>
      <c r="F65" s="11"/>
      <c r="G65" s="11"/>
      <c r="H65" s="11"/>
      <c r="I65" s="11"/>
      <c r="J65" s="11"/>
      <c r="K65" s="11"/>
      <c r="L65" s="11"/>
      <c r="M65" s="12"/>
      <c r="N65" s="9"/>
      <c r="O65" s="9"/>
      <c r="P65" s="9"/>
      <c r="Q65" s="9"/>
      <c r="R65" s="9"/>
    </row>
    <row r="66" spans="1:18" x14ac:dyDescent="0.3">
      <c r="A66" s="8">
        <v>61</v>
      </c>
      <c r="B66" s="8"/>
      <c r="C66" s="8"/>
      <c r="D66" s="8"/>
      <c r="E66" s="8"/>
      <c r="F66" s="10" t="s">
        <v>83</v>
      </c>
      <c r="G66" s="11"/>
      <c r="H66" s="12"/>
      <c r="I66" s="8" t="s">
        <v>19</v>
      </c>
      <c r="J66" s="8" t="s">
        <v>19</v>
      </c>
      <c r="K66" s="8" t="s">
        <v>19</v>
      </c>
      <c r="L66" s="15">
        <v>6139353212.5</v>
      </c>
      <c r="M66" s="8" t="s">
        <v>20</v>
      </c>
      <c r="N66" s="8" t="s">
        <v>21</v>
      </c>
      <c r="O66" s="9" t="s">
        <v>22</v>
      </c>
      <c r="P66" s="9" t="s">
        <v>27</v>
      </c>
      <c r="Q66" s="9" t="s">
        <v>24</v>
      </c>
      <c r="R66" s="9"/>
    </row>
    <row r="67" spans="1:18" x14ac:dyDescent="0.3">
      <c r="A67" s="8">
        <v>62</v>
      </c>
      <c r="B67" s="8"/>
      <c r="C67" s="8"/>
      <c r="D67" s="8"/>
      <c r="E67" s="8"/>
      <c r="F67" s="10" t="s">
        <v>84</v>
      </c>
      <c r="G67" s="11"/>
      <c r="H67" s="12"/>
      <c r="I67" s="8" t="s">
        <v>19</v>
      </c>
      <c r="J67" s="8" t="s">
        <v>19</v>
      </c>
      <c r="K67" s="8" t="s">
        <v>19</v>
      </c>
      <c r="L67" s="15">
        <v>228588598120.07001</v>
      </c>
      <c r="M67" s="8" t="s">
        <v>20</v>
      </c>
      <c r="N67" s="8" t="s">
        <v>21</v>
      </c>
      <c r="O67" s="9" t="s">
        <v>22</v>
      </c>
      <c r="P67" s="9" t="s">
        <v>27</v>
      </c>
      <c r="Q67" s="9" t="s">
        <v>24</v>
      </c>
      <c r="R67" s="9"/>
    </row>
    <row r="68" spans="1:18" x14ac:dyDescent="0.3">
      <c r="A68" s="8">
        <v>63</v>
      </c>
      <c r="B68" s="8"/>
      <c r="C68" s="8"/>
      <c r="D68" s="8"/>
      <c r="E68" s="10" t="s">
        <v>85</v>
      </c>
      <c r="F68" s="11"/>
      <c r="G68" s="11"/>
      <c r="H68" s="11"/>
      <c r="I68" s="11"/>
      <c r="J68" s="11"/>
      <c r="K68" s="11"/>
      <c r="L68" s="11"/>
      <c r="M68" s="12"/>
      <c r="N68" s="9"/>
      <c r="O68" s="9"/>
      <c r="P68" s="9"/>
      <c r="Q68" s="9"/>
      <c r="R68" s="9"/>
    </row>
    <row r="69" spans="1:18" x14ac:dyDescent="0.3">
      <c r="A69" s="8">
        <v>64</v>
      </c>
      <c r="B69" s="8"/>
      <c r="C69" s="8"/>
      <c r="D69" s="8"/>
      <c r="E69" s="8"/>
      <c r="F69" s="10" t="s">
        <v>86</v>
      </c>
      <c r="G69" s="11"/>
      <c r="H69" s="12"/>
      <c r="I69" s="8" t="s">
        <v>19</v>
      </c>
      <c r="J69" s="8" t="s">
        <v>19</v>
      </c>
      <c r="K69" s="8" t="s">
        <v>19</v>
      </c>
      <c r="L69" s="15">
        <v>318076630472.84998</v>
      </c>
      <c r="M69" s="8" t="s">
        <v>20</v>
      </c>
      <c r="N69" s="8" t="s">
        <v>21</v>
      </c>
      <c r="O69" s="9" t="s">
        <v>22</v>
      </c>
      <c r="P69" s="9" t="s">
        <v>27</v>
      </c>
      <c r="Q69" s="9" t="s">
        <v>24</v>
      </c>
      <c r="R69" s="9"/>
    </row>
    <row r="70" spans="1:18" x14ac:dyDescent="0.3">
      <c r="A70" s="8">
        <v>65</v>
      </c>
      <c r="B70" s="8"/>
      <c r="C70" s="8"/>
      <c r="D70" s="8"/>
      <c r="E70" s="8"/>
      <c r="F70" s="10" t="s">
        <v>87</v>
      </c>
      <c r="G70" s="11"/>
      <c r="H70" s="12"/>
      <c r="I70" s="8" t="s">
        <v>19</v>
      </c>
      <c r="J70" s="8" t="s">
        <v>19</v>
      </c>
      <c r="K70" s="8" t="s">
        <v>19</v>
      </c>
      <c r="L70" s="15">
        <v>372659517635.07019</v>
      </c>
      <c r="M70" s="8" t="s">
        <v>20</v>
      </c>
      <c r="N70" s="8" t="s">
        <v>21</v>
      </c>
      <c r="O70" s="9" t="s">
        <v>22</v>
      </c>
      <c r="P70" s="9" t="s">
        <v>27</v>
      </c>
      <c r="Q70" s="9" t="s">
        <v>24</v>
      </c>
      <c r="R70" s="9"/>
    </row>
    <row r="71" spans="1:18" x14ac:dyDescent="0.3">
      <c r="A71" s="8">
        <v>66</v>
      </c>
      <c r="B71" s="8"/>
      <c r="C71" s="8"/>
      <c r="D71" s="8"/>
      <c r="E71" s="8"/>
      <c r="F71" s="10" t="s">
        <v>88</v>
      </c>
      <c r="G71" s="11"/>
      <c r="H71" s="12"/>
      <c r="I71" s="8" t="s">
        <v>19</v>
      </c>
      <c r="J71" s="8" t="s">
        <v>19</v>
      </c>
      <c r="K71" s="8" t="s">
        <v>19</v>
      </c>
      <c r="L71" s="15">
        <v>765904206084.20984</v>
      </c>
      <c r="M71" s="8" t="s">
        <v>20</v>
      </c>
      <c r="N71" s="8" t="s">
        <v>21</v>
      </c>
      <c r="O71" s="9" t="s">
        <v>22</v>
      </c>
      <c r="P71" s="9" t="s">
        <v>27</v>
      </c>
      <c r="Q71" s="9" t="s">
        <v>24</v>
      </c>
      <c r="R71" s="9"/>
    </row>
    <row r="72" spans="1:18" x14ac:dyDescent="0.3">
      <c r="A72" s="8">
        <v>67</v>
      </c>
      <c r="B72" s="8"/>
      <c r="C72" s="8"/>
      <c r="D72" s="8"/>
      <c r="E72" s="8"/>
      <c r="F72" s="10" t="s">
        <v>89</v>
      </c>
      <c r="G72" s="11"/>
      <c r="H72" s="12"/>
      <c r="I72" s="8" t="s">
        <v>19</v>
      </c>
      <c r="J72" s="8" t="s">
        <v>19</v>
      </c>
      <c r="K72" s="8" t="s">
        <v>19</v>
      </c>
      <c r="L72" s="15">
        <v>597579612722.78003</v>
      </c>
      <c r="M72" s="8" t="s">
        <v>20</v>
      </c>
      <c r="N72" s="8" t="s">
        <v>21</v>
      </c>
      <c r="O72" s="9" t="s">
        <v>22</v>
      </c>
      <c r="P72" s="9" t="s">
        <v>27</v>
      </c>
      <c r="Q72" s="9" t="s">
        <v>24</v>
      </c>
      <c r="R72" s="9"/>
    </row>
    <row r="73" spans="1:18" x14ac:dyDescent="0.3">
      <c r="A73" s="8">
        <v>68</v>
      </c>
      <c r="B73" s="8"/>
      <c r="C73" s="8"/>
      <c r="D73" s="8"/>
      <c r="E73" s="8"/>
      <c r="F73" s="10" t="s">
        <v>90</v>
      </c>
      <c r="G73" s="11"/>
      <c r="H73" s="12"/>
      <c r="I73" s="8" t="s">
        <v>19</v>
      </c>
      <c r="J73" s="8" t="s">
        <v>19</v>
      </c>
      <c r="K73" s="8" t="s">
        <v>19</v>
      </c>
      <c r="L73" s="15">
        <v>47690856105.470001</v>
      </c>
      <c r="M73" s="8" t="s">
        <v>20</v>
      </c>
      <c r="N73" s="8" t="s">
        <v>21</v>
      </c>
      <c r="O73" s="9" t="s">
        <v>22</v>
      </c>
      <c r="P73" s="9" t="s">
        <v>27</v>
      </c>
      <c r="Q73" s="9" t="s">
        <v>24</v>
      </c>
      <c r="R73" s="9"/>
    </row>
    <row r="74" spans="1:18" x14ac:dyDescent="0.3">
      <c r="A74" s="8">
        <v>69</v>
      </c>
      <c r="B74" s="8"/>
      <c r="C74" s="8"/>
      <c r="D74" s="8"/>
      <c r="E74" s="8"/>
      <c r="F74" s="10" t="s">
        <v>91</v>
      </c>
      <c r="G74" s="11"/>
      <c r="H74" s="12"/>
      <c r="I74" s="8" t="s">
        <v>19</v>
      </c>
      <c r="J74" s="8" t="s">
        <v>19</v>
      </c>
      <c r="K74" s="8" t="s">
        <v>19</v>
      </c>
      <c r="L74" s="15">
        <v>13647462735.26</v>
      </c>
      <c r="M74" s="8" t="s">
        <v>20</v>
      </c>
      <c r="N74" s="8" t="s">
        <v>21</v>
      </c>
      <c r="O74" s="9" t="s">
        <v>22</v>
      </c>
      <c r="P74" s="9" t="s">
        <v>27</v>
      </c>
      <c r="Q74" s="9" t="s">
        <v>24</v>
      </c>
      <c r="R74" s="9"/>
    </row>
    <row r="75" spans="1:18" x14ac:dyDescent="0.3">
      <c r="A75" s="8">
        <v>70</v>
      </c>
      <c r="B75" s="8"/>
      <c r="C75" s="8"/>
      <c r="D75" s="8"/>
      <c r="E75" s="8"/>
      <c r="F75" s="10" t="s">
        <v>92</v>
      </c>
      <c r="G75" s="11"/>
      <c r="H75" s="12"/>
      <c r="I75" s="8" t="s">
        <v>19</v>
      </c>
      <c r="J75" s="8" t="s">
        <v>19</v>
      </c>
      <c r="K75" s="8" t="s">
        <v>19</v>
      </c>
      <c r="L75" s="15">
        <v>-585050577733.52002</v>
      </c>
      <c r="M75" s="8" t="s">
        <v>20</v>
      </c>
      <c r="N75" s="8" t="s">
        <v>21</v>
      </c>
      <c r="O75" s="9" t="s">
        <v>22</v>
      </c>
      <c r="P75" s="9" t="s">
        <v>27</v>
      </c>
      <c r="Q75" s="9" t="s">
        <v>24</v>
      </c>
      <c r="R75" s="9"/>
    </row>
    <row r="76" spans="1:18" x14ac:dyDescent="0.3">
      <c r="A76" s="8">
        <v>71</v>
      </c>
      <c r="B76" s="8"/>
      <c r="C76" s="8"/>
      <c r="D76" s="8"/>
      <c r="E76" s="10" t="s">
        <v>93</v>
      </c>
      <c r="F76" s="11"/>
      <c r="G76" s="11"/>
      <c r="H76" s="11"/>
      <c r="I76" s="11"/>
      <c r="J76" s="11"/>
      <c r="K76" s="11"/>
      <c r="L76" s="11"/>
      <c r="M76" s="12"/>
      <c r="N76" s="9"/>
      <c r="O76" s="9"/>
      <c r="P76" s="9"/>
      <c r="Q76" s="9"/>
      <c r="R76" s="9"/>
    </row>
    <row r="77" spans="1:18" x14ac:dyDescent="0.3">
      <c r="A77" s="8">
        <v>72</v>
      </c>
      <c r="B77" s="8"/>
      <c r="C77" s="8"/>
      <c r="D77" s="8"/>
      <c r="E77" s="8"/>
      <c r="F77" s="10" t="s">
        <v>94</v>
      </c>
      <c r="G77" s="11"/>
      <c r="H77" s="12"/>
      <c r="I77" s="8" t="s">
        <v>19</v>
      </c>
      <c r="J77" s="8" t="s">
        <v>19</v>
      </c>
      <c r="K77" s="8" t="s">
        <v>19</v>
      </c>
      <c r="L77" s="15">
        <v>0</v>
      </c>
      <c r="M77" s="8" t="s">
        <v>20</v>
      </c>
      <c r="N77" s="8" t="s">
        <v>21</v>
      </c>
      <c r="O77" s="9" t="s">
        <v>22</v>
      </c>
      <c r="P77" s="9" t="s">
        <v>27</v>
      </c>
      <c r="Q77" s="9" t="s">
        <v>24</v>
      </c>
      <c r="R77" s="9"/>
    </row>
    <row r="78" spans="1:18" x14ac:dyDescent="0.3">
      <c r="A78" s="8">
        <v>73</v>
      </c>
      <c r="B78" s="8"/>
      <c r="C78" s="8"/>
      <c r="D78" s="8"/>
      <c r="E78" s="10" t="s">
        <v>95</v>
      </c>
      <c r="F78" s="11"/>
      <c r="G78" s="11"/>
      <c r="H78" s="11"/>
      <c r="I78" s="11"/>
      <c r="J78" s="11"/>
      <c r="K78" s="11"/>
      <c r="L78" s="11"/>
      <c r="M78" s="12"/>
      <c r="N78" s="9"/>
      <c r="O78" s="9"/>
      <c r="P78" s="9"/>
      <c r="Q78" s="9"/>
      <c r="R78" s="9"/>
    </row>
    <row r="79" spans="1:18" x14ac:dyDescent="0.3">
      <c r="A79" s="8">
        <v>74</v>
      </c>
      <c r="B79" s="8"/>
      <c r="C79" s="8"/>
      <c r="D79" s="8"/>
      <c r="E79" s="8"/>
      <c r="F79" s="10" t="s">
        <v>96</v>
      </c>
      <c r="G79" s="11"/>
      <c r="H79" s="12"/>
      <c r="I79" s="8" t="s">
        <v>19</v>
      </c>
      <c r="J79" s="8" t="s">
        <v>19</v>
      </c>
      <c r="K79" s="8" t="s">
        <v>19</v>
      </c>
      <c r="L79" s="15">
        <v>0</v>
      </c>
      <c r="M79" s="8" t="s">
        <v>20</v>
      </c>
      <c r="N79" s="8" t="s">
        <v>21</v>
      </c>
      <c r="O79" s="9" t="s">
        <v>22</v>
      </c>
      <c r="P79" s="9" t="s">
        <v>27</v>
      </c>
      <c r="Q79" s="9" t="s">
        <v>24</v>
      </c>
      <c r="R79" s="9"/>
    </row>
    <row r="80" spans="1:18" x14ac:dyDescent="0.3">
      <c r="A80" s="8">
        <v>75</v>
      </c>
      <c r="B80" s="8"/>
      <c r="C80" s="8"/>
      <c r="D80" s="8"/>
      <c r="E80" s="8"/>
      <c r="F80" s="10" t="s">
        <v>97</v>
      </c>
      <c r="G80" s="11"/>
      <c r="H80" s="12"/>
      <c r="I80" s="8" t="s">
        <v>19</v>
      </c>
      <c r="J80" s="8" t="s">
        <v>19</v>
      </c>
      <c r="K80" s="8" t="s">
        <v>19</v>
      </c>
      <c r="L80" s="15">
        <v>3714704000</v>
      </c>
      <c r="M80" s="8" t="s">
        <v>20</v>
      </c>
      <c r="N80" s="8" t="s">
        <v>21</v>
      </c>
      <c r="O80" s="9" t="s">
        <v>22</v>
      </c>
      <c r="P80" s="9" t="s">
        <v>27</v>
      </c>
      <c r="Q80" s="9" t="s">
        <v>24</v>
      </c>
      <c r="R80" s="9"/>
    </row>
    <row r="81" spans="1:18" x14ac:dyDescent="0.3">
      <c r="A81" s="8">
        <v>76</v>
      </c>
      <c r="B81" s="8"/>
      <c r="C81" s="8"/>
      <c r="D81" s="8"/>
      <c r="E81" s="8"/>
      <c r="F81" s="10" t="s">
        <v>98</v>
      </c>
      <c r="G81" s="11"/>
      <c r="H81" s="12"/>
      <c r="I81" s="8" t="s">
        <v>19</v>
      </c>
      <c r="J81" s="8" t="s">
        <v>19</v>
      </c>
      <c r="K81" s="8" t="s">
        <v>19</v>
      </c>
      <c r="L81" s="15">
        <v>0</v>
      </c>
      <c r="M81" s="8" t="s">
        <v>20</v>
      </c>
      <c r="N81" s="8" t="s">
        <v>21</v>
      </c>
      <c r="O81" s="9" t="s">
        <v>22</v>
      </c>
      <c r="P81" s="9" t="s">
        <v>27</v>
      </c>
      <c r="Q81" s="9" t="s">
        <v>24</v>
      </c>
      <c r="R81" s="9"/>
    </row>
    <row r="82" spans="1:18" x14ac:dyDescent="0.3">
      <c r="A82" s="8">
        <v>77</v>
      </c>
      <c r="B82" s="8"/>
      <c r="C82" s="8"/>
      <c r="D82" s="8"/>
      <c r="E82" s="8"/>
      <c r="F82" s="10" t="s">
        <v>99</v>
      </c>
      <c r="G82" s="11"/>
      <c r="H82" s="12"/>
      <c r="I82" s="8" t="s">
        <v>19</v>
      </c>
      <c r="J82" s="8" t="s">
        <v>19</v>
      </c>
      <c r="K82" s="8" t="s">
        <v>19</v>
      </c>
      <c r="L82" s="15">
        <v>40647389797.230003</v>
      </c>
      <c r="M82" s="8" t="s">
        <v>20</v>
      </c>
      <c r="N82" s="8" t="s">
        <v>21</v>
      </c>
      <c r="O82" s="9" t="s">
        <v>22</v>
      </c>
      <c r="P82" s="9" t="s">
        <v>27</v>
      </c>
      <c r="Q82" s="9" t="s">
        <v>24</v>
      </c>
      <c r="R82" s="9"/>
    </row>
    <row r="83" spans="1:18" x14ac:dyDescent="0.3">
      <c r="A83" s="8">
        <v>78</v>
      </c>
      <c r="B83" s="8"/>
      <c r="C83" s="8"/>
      <c r="D83" s="10" t="s">
        <v>100</v>
      </c>
      <c r="E83" s="11"/>
      <c r="F83" s="11"/>
      <c r="G83" s="11"/>
      <c r="H83" s="11"/>
      <c r="I83" s="11"/>
      <c r="J83" s="11"/>
      <c r="K83" s="11"/>
      <c r="L83" s="11"/>
      <c r="M83" s="12"/>
      <c r="N83" s="8"/>
      <c r="O83" s="9"/>
      <c r="P83" s="9"/>
      <c r="Q83" s="9"/>
      <c r="R83" s="9"/>
    </row>
    <row r="84" spans="1:18" x14ac:dyDescent="0.3">
      <c r="A84" s="8">
        <v>79</v>
      </c>
      <c r="B84" s="8"/>
      <c r="C84" s="8"/>
      <c r="D84" s="8"/>
      <c r="E84" s="10" t="s">
        <v>101</v>
      </c>
      <c r="F84" s="11"/>
      <c r="G84" s="11"/>
      <c r="H84" s="11"/>
      <c r="I84" s="11"/>
      <c r="J84" s="11"/>
      <c r="K84" s="11"/>
      <c r="L84" s="11"/>
      <c r="M84" s="12"/>
      <c r="N84" s="9"/>
      <c r="O84" s="9"/>
      <c r="P84" s="9"/>
      <c r="Q84" s="9"/>
      <c r="R84" s="9"/>
    </row>
    <row r="85" spans="1:18" x14ac:dyDescent="0.3">
      <c r="A85" s="8">
        <v>80</v>
      </c>
      <c r="B85" s="8"/>
      <c r="C85" s="8"/>
      <c r="D85" s="8"/>
      <c r="E85" s="8"/>
      <c r="F85" s="10" t="s">
        <v>102</v>
      </c>
      <c r="G85" s="11"/>
      <c r="H85" s="12"/>
      <c r="I85" s="8" t="s">
        <v>19</v>
      </c>
      <c r="J85" s="8" t="s">
        <v>19</v>
      </c>
      <c r="K85" s="8" t="s">
        <v>19</v>
      </c>
      <c r="L85" s="15">
        <v>276997038</v>
      </c>
      <c r="M85" s="8" t="s">
        <v>20</v>
      </c>
      <c r="N85" s="8" t="s">
        <v>21</v>
      </c>
      <c r="O85" s="9" t="s">
        <v>22</v>
      </c>
      <c r="P85" s="9" t="s">
        <v>27</v>
      </c>
      <c r="Q85" s="9" t="s">
        <v>24</v>
      </c>
      <c r="R85" s="9"/>
    </row>
    <row r="86" spans="1:18" x14ac:dyDescent="0.3">
      <c r="A86" s="8">
        <v>81</v>
      </c>
      <c r="B86" s="8"/>
      <c r="C86" s="8"/>
      <c r="D86" s="8"/>
      <c r="E86" s="8"/>
      <c r="F86" s="10" t="s">
        <v>103</v>
      </c>
      <c r="G86" s="11"/>
      <c r="H86" s="12"/>
      <c r="I86" s="8" t="s">
        <v>19</v>
      </c>
      <c r="J86" s="8" t="s">
        <v>19</v>
      </c>
      <c r="K86" s="8" t="s">
        <v>19</v>
      </c>
      <c r="L86" s="15">
        <v>3035782412</v>
      </c>
      <c r="M86" s="8" t="s">
        <v>20</v>
      </c>
      <c r="N86" s="8" t="s">
        <v>21</v>
      </c>
      <c r="O86" s="9" t="s">
        <v>22</v>
      </c>
      <c r="P86" s="9" t="s">
        <v>27</v>
      </c>
      <c r="Q86" s="9" t="s">
        <v>24</v>
      </c>
      <c r="R86" s="9"/>
    </row>
    <row r="87" spans="1:18" x14ac:dyDescent="0.3">
      <c r="A87" s="8">
        <v>82</v>
      </c>
      <c r="B87" s="8"/>
      <c r="C87" s="8"/>
      <c r="D87" s="8"/>
      <c r="E87" s="8"/>
      <c r="F87" s="10" t="s">
        <v>104</v>
      </c>
      <c r="G87" s="11"/>
      <c r="H87" s="12"/>
      <c r="I87" s="8" t="s">
        <v>19</v>
      </c>
      <c r="J87" s="8" t="s">
        <v>19</v>
      </c>
      <c r="K87" s="8" t="s">
        <v>19</v>
      </c>
      <c r="L87" s="15">
        <v>15000000000</v>
      </c>
      <c r="M87" s="8" t="s">
        <v>20</v>
      </c>
      <c r="N87" s="8" t="s">
        <v>21</v>
      </c>
      <c r="O87" s="9" t="s">
        <v>22</v>
      </c>
      <c r="P87" s="9" t="s">
        <v>27</v>
      </c>
      <c r="Q87" s="9" t="s">
        <v>24</v>
      </c>
      <c r="R87" s="9"/>
    </row>
    <row r="88" spans="1:18" x14ac:dyDescent="0.3">
      <c r="A88" s="8">
        <v>83</v>
      </c>
      <c r="B88" s="8"/>
      <c r="C88" s="8"/>
      <c r="D88" s="8"/>
      <c r="E88" s="8"/>
      <c r="F88" s="10" t="s">
        <v>105</v>
      </c>
      <c r="G88" s="11"/>
      <c r="H88" s="12"/>
      <c r="I88" s="8" t="s">
        <v>19</v>
      </c>
      <c r="J88" s="8" t="s">
        <v>19</v>
      </c>
      <c r="K88" s="8" t="s">
        <v>19</v>
      </c>
      <c r="L88" s="15">
        <v>647276116.75</v>
      </c>
      <c r="M88" s="8" t="s">
        <v>20</v>
      </c>
      <c r="N88" s="8" t="s">
        <v>21</v>
      </c>
      <c r="O88" s="9" t="s">
        <v>22</v>
      </c>
      <c r="P88" s="9" t="s">
        <v>27</v>
      </c>
      <c r="Q88" s="9" t="s">
        <v>24</v>
      </c>
      <c r="R88" s="9"/>
    </row>
    <row r="89" spans="1:18" x14ac:dyDescent="0.3">
      <c r="A89" s="8">
        <v>84</v>
      </c>
      <c r="B89" s="8"/>
      <c r="C89" s="8"/>
      <c r="D89" s="8"/>
      <c r="E89" s="8"/>
      <c r="F89" s="10" t="s">
        <v>106</v>
      </c>
      <c r="G89" s="11"/>
      <c r="H89" s="12"/>
      <c r="I89" s="8" t="s">
        <v>19</v>
      </c>
      <c r="J89" s="8" t="s">
        <v>19</v>
      </c>
      <c r="K89" s="8" t="s">
        <v>19</v>
      </c>
      <c r="L89" s="15">
        <v>9465070060.7299995</v>
      </c>
      <c r="M89" s="8" t="s">
        <v>20</v>
      </c>
      <c r="N89" s="8" t="s">
        <v>21</v>
      </c>
      <c r="O89" s="9" t="s">
        <v>22</v>
      </c>
      <c r="P89" s="9" t="s">
        <v>27</v>
      </c>
      <c r="Q89" s="9" t="s">
        <v>24</v>
      </c>
      <c r="R89" s="9"/>
    </row>
    <row r="90" spans="1:18" x14ac:dyDescent="0.3">
      <c r="A90" s="8">
        <v>85</v>
      </c>
      <c r="B90" s="8"/>
      <c r="C90" s="8"/>
      <c r="D90" s="8"/>
      <c r="E90" s="8"/>
      <c r="F90" s="10" t="s">
        <v>107</v>
      </c>
      <c r="G90" s="11"/>
      <c r="H90" s="12"/>
      <c r="I90" s="8" t="s">
        <v>19</v>
      </c>
      <c r="J90" s="8" t="s">
        <v>19</v>
      </c>
      <c r="K90" s="8" t="s">
        <v>19</v>
      </c>
      <c r="L90" s="15">
        <v>4003968610</v>
      </c>
      <c r="M90" s="8" t="s">
        <v>20</v>
      </c>
      <c r="N90" s="8" t="s">
        <v>21</v>
      </c>
      <c r="O90" s="9" t="s">
        <v>22</v>
      </c>
      <c r="P90" s="9" t="s">
        <v>27</v>
      </c>
      <c r="Q90" s="9" t="s">
        <v>24</v>
      </c>
      <c r="R90" s="9"/>
    </row>
    <row r="91" spans="1:18" x14ac:dyDescent="0.3">
      <c r="A91" s="8">
        <v>86</v>
      </c>
      <c r="B91" s="8"/>
      <c r="C91" s="8"/>
      <c r="D91" s="8"/>
      <c r="E91" s="10" t="s">
        <v>108</v>
      </c>
      <c r="F91" s="11"/>
      <c r="G91" s="11"/>
      <c r="H91" s="11"/>
      <c r="I91" s="11"/>
      <c r="J91" s="11"/>
      <c r="K91" s="11"/>
      <c r="L91" s="11"/>
      <c r="M91" s="12"/>
      <c r="N91" s="9"/>
      <c r="O91" s="9"/>
      <c r="P91" s="9"/>
      <c r="Q91" s="9"/>
      <c r="R91" s="9"/>
    </row>
    <row r="92" spans="1:18" x14ac:dyDescent="0.3">
      <c r="A92" s="8">
        <v>87</v>
      </c>
      <c r="B92" s="8"/>
      <c r="C92" s="8"/>
      <c r="D92" s="8"/>
      <c r="E92" s="8"/>
      <c r="F92" s="10" t="s">
        <v>109</v>
      </c>
      <c r="G92" s="11"/>
      <c r="H92" s="12"/>
      <c r="I92" s="8" t="s">
        <v>19</v>
      </c>
      <c r="J92" s="8" t="s">
        <v>19</v>
      </c>
      <c r="K92" s="8" t="s">
        <v>19</v>
      </c>
      <c r="L92" s="15">
        <v>19974012000</v>
      </c>
      <c r="M92" s="8" t="s">
        <v>20</v>
      </c>
      <c r="N92" s="8" t="s">
        <v>21</v>
      </c>
      <c r="O92" s="9" t="s">
        <v>22</v>
      </c>
      <c r="P92" s="9" t="s">
        <v>27</v>
      </c>
      <c r="Q92" s="9" t="s">
        <v>24</v>
      </c>
      <c r="R92" s="9"/>
    </row>
    <row r="93" spans="1:18" x14ac:dyDescent="0.3">
      <c r="A93" s="8">
        <v>88</v>
      </c>
      <c r="B93" s="8"/>
      <c r="C93" s="8"/>
      <c r="D93" s="8"/>
      <c r="E93" s="8"/>
      <c r="F93" s="10" t="s">
        <v>110</v>
      </c>
      <c r="G93" s="11"/>
      <c r="H93" s="12"/>
      <c r="I93" s="8" t="s">
        <v>19</v>
      </c>
      <c r="J93" s="8" t="s">
        <v>19</v>
      </c>
      <c r="K93" s="8" t="s">
        <v>19</v>
      </c>
      <c r="L93" s="15">
        <v>0</v>
      </c>
      <c r="M93" s="8" t="s">
        <v>20</v>
      </c>
      <c r="N93" s="8" t="s">
        <v>21</v>
      </c>
      <c r="O93" s="9" t="s">
        <v>22</v>
      </c>
      <c r="P93" s="9" t="s">
        <v>27</v>
      </c>
      <c r="Q93" s="9" t="s">
        <v>24</v>
      </c>
      <c r="R93" s="9"/>
    </row>
    <row r="94" spans="1:18" x14ac:dyDescent="0.3">
      <c r="A94" s="8">
        <v>89</v>
      </c>
      <c r="B94" s="8"/>
      <c r="C94" s="8"/>
      <c r="D94" s="10" t="s">
        <v>111</v>
      </c>
      <c r="E94" s="11"/>
      <c r="F94" s="11"/>
      <c r="G94" s="11"/>
      <c r="H94" s="11"/>
      <c r="I94" s="11"/>
      <c r="J94" s="11"/>
      <c r="K94" s="11"/>
      <c r="L94" s="11"/>
      <c r="M94" s="12"/>
      <c r="N94" s="8"/>
      <c r="O94" s="9"/>
      <c r="P94" s="9"/>
      <c r="Q94" s="9"/>
      <c r="R94" s="9"/>
    </row>
    <row r="95" spans="1:18" x14ac:dyDescent="0.3">
      <c r="A95" s="8">
        <v>90</v>
      </c>
      <c r="B95" s="8"/>
      <c r="C95" s="8"/>
      <c r="D95" s="8"/>
      <c r="E95" s="10" t="s">
        <v>112</v>
      </c>
      <c r="F95" s="11"/>
      <c r="G95" s="11"/>
      <c r="H95" s="12"/>
      <c r="I95" s="13" t="s">
        <v>19</v>
      </c>
      <c r="J95" s="13" t="s">
        <v>19</v>
      </c>
      <c r="K95" s="13" t="s">
        <v>19</v>
      </c>
      <c r="L95" s="14">
        <f>L96</f>
        <v>1854142409076.3</v>
      </c>
      <c r="M95" s="8" t="s">
        <v>20</v>
      </c>
      <c r="N95" s="8" t="s">
        <v>21</v>
      </c>
      <c r="O95" s="9" t="s">
        <v>22</v>
      </c>
      <c r="P95" s="9" t="s">
        <v>23</v>
      </c>
      <c r="Q95" s="9" t="s">
        <v>24</v>
      </c>
      <c r="R95" s="9"/>
    </row>
    <row r="96" spans="1:18" x14ac:dyDescent="0.3">
      <c r="A96" s="8">
        <v>91</v>
      </c>
      <c r="B96" s="8"/>
      <c r="C96" s="8"/>
      <c r="D96" s="8"/>
      <c r="E96" s="8"/>
      <c r="F96" s="10" t="s">
        <v>113</v>
      </c>
      <c r="G96" s="11"/>
      <c r="H96" s="12"/>
      <c r="I96" s="8" t="s">
        <v>19</v>
      </c>
      <c r="J96" s="8" t="s">
        <v>19</v>
      </c>
      <c r="K96" s="8" t="s">
        <v>19</v>
      </c>
      <c r="L96" s="15">
        <v>1854142409076.3</v>
      </c>
      <c r="M96" s="8" t="s">
        <v>20</v>
      </c>
      <c r="N96" s="8" t="s">
        <v>21</v>
      </c>
      <c r="O96" s="9" t="s">
        <v>22</v>
      </c>
      <c r="P96" s="9" t="s">
        <v>27</v>
      </c>
      <c r="Q96" s="9" t="s">
        <v>24</v>
      </c>
      <c r="R96" s="9"/>
    </row>
    <row r="97" spans="1:18" x14ac:dyDescent="0.3">
      <c r="A97" s="8">
        <v>92</v>
      </c>
      <c r="B97" s="8"/>
      <c r="C97" s="8"/>
      <c r="D97" s="8"/>
      <c r="E97" s="8"/>
      <c r="F97" s="10" t="s">
        <v>114</v>
      </c>
      <c r="G97" s="11"/>
      <c r="H97" s="12"/>
      <c r="I97" s="8" t="s">
        <v>19</v>
      </c>
      <c r="J97" s="8" t="s">
        <v>19</v>
      </c>
      <c r="K97" s="8" t="s">
        <v>19</v>
      </c>
      <c r="L97" s="15">
        <v>0</v>
      </c>
      <c r="M97" s="8" t="s">
        <v>20</v>
      </c>
      <c r="N97" s="8" t="s">
        <v>21</v>
      </c>
      <c r="O97" s="9" t="s">
        <v>22</v>
      </c>
      <c r="P97" s="9" t="s">
        <v>27</v>
      </c>
      <c r="Q97" s="9" t="s">
        <v>24</v>
      </c>
      <c r="R97" s="9"/>
    </row>
    <row r="98" spans="1:18" x14ac:dyDescent="0.3">
      <c r="A98" s="8">
        <v>93</v>
      </c>
      <c r="B98" s="8"/>
      <c r="C98" s="8"/>
      <c r="D98" s="8"/>
      <c r="E98" s="8"/>
      <c r="F98" s="10" t="s">
        <v>115</v>
      </c>
      <c r="G98" s="11"/>
      <c r="H98" s="12"/>
      <c r="I98" s="8" t="s">
        <v>19</v>
      </c>
      <c r="J98" s="8" t="s">
        <v>19</v>
      </c>
      <c r="K98" s="8" t="s">
        <v>19</v>
      </c>
      <c r="L98" s="15">
        <v>0</v>
      </c>
      <c r="M98" s="8" t="s">
        <v>20</v>
      </c>
      <c r="N98" s="8" t="s">
        <v>21</v>
      </c>
      <c r="O98" s="9" t="s">
        <v>22</v>
      </c>
      <c r="P98" s="9" t="s">
        <v>27</v>
      </c>
      <c r="Q98" s="9" t="s">
        <v>24</v>
      </c>
      <c r="R98" s="9"/>
    </row>
    <row r="99" spans="1:18" x14ac:dyDescent="0.3">
      <c r="A99" s="8">
        <v>94</v>
      </c>
      <c r="B99" s="8"/>
      <c r="C99" s="8"/>
      <c r="D99" s="10" t="s">
        <v>116</v>
      </c>
      <c r="E99" s="11"/>
      <c r="F99" s="11"/>
      <c r="G99" s="11"/>
      <c r="H99" s="12"/>
      <c r="I99" s="8" t="s">
        <v>19</v>
      </c>
      <c r="J99" s="17">
        <v>1000.5</v>
      </c>
      <c r="K99" s="8" t="s">
        <v>19</v>
      </c>
      <c r="L99" s="15">
        <v>2.989530372075961</v>
      </c>
      <c r="M99" s="8" t="s">
        <v>117</v>
      </c>
      <c r="N99" s="8" t="s">
        <v>21</v>
      </c>
      <c r="O99" s="9" t="s">
        <v>22</v>
      </c>
      <c r="P99" s="9" t="s">
        <v>23</v>
      </c>
      <c r="Q99" s="9" t="s">
        <v>24</v>
      </c>
      <c r="R99" s="9"/>
    </row>
    <row r="100" spans="1:18" x14ac:dyDescent="0.3">
      <c r="A100" s="8">
        <v>95</v>
      </c>
      <c r="B100" s="8"/>
      <c r="C100" s="8"/>
      <c r="D100" s="10" t="s">
        <v>118</v>
      </c>
      <c r="E100" s="11"/>
      <c r="F100" s="11"/>
      <c r="G100" s="11"/>
      <c r="H100" s="12"/>
      <c r="I100" s="8" t="s">
        <v>19</v>
      </c>
      <c r="J100" s="8" t="s">
        <v>19</v>
      </c>
      <c r="K100" s="8" t="s">
        <v>19</v>
      </c>
      <c r="L100" s="15">
        <v>2.6293756508595605</v>
      </c>
      <c r="M100" s="8" t="s">
        <v>117</v>
      </c>
      <c r="N100" s="8" t="s">
        <v>21</v>
      </c>
      <c r="O100" s="9" t="s">
        <v>22</v>
      </c>
      <c r="P100" s="9" t="s">
        <v>23</v>
      </c>
      <c r="Q100" s="9" t="s">
        <v>24</v>
      </c>
      <c r="R100" s="9"/>
    </row>
    <row r="101" spans="1:18" x14ac:dyDescent="0.3">
      <c r="A101" s="8">
        <v>96</v>
      </c>
      <c r="B101" s="8"/>
      <c r="C101" s="8"/>
      <c r="D101" s="10" t="s">
        <v>119</v>
      </c>
      <c r="E101" s="11"/>
      <c r="F101" s="11"/>
      <c r="G101" s="11"/>
      <c r="H101" s="12"/>
      <c r="I101" s="8" t="s">
        <v>19</v>
      </c>
      <c r="J101" s="8" t="s">
        <v>19</v>
      </c>
      <c r="K101" s="8" t="s">
        <v>19</v>
      </c>
      <c r="L101" s="15">
        <v>2.748589310696602E-2</v>
      </c>
      <c r="M101" s="8" t="s">
        <v>117</v>
      </c>
      <c r="N101" s="8" t="s">
        <v>21</v>
      </c>
      <c r="O101" s="9" t="s">
        <v>22</v>
      </c>
      <c r="P101" s="9" t="s">
        <v>23</v>
      </c>
      <c r="Q101" s="9" t="s">
        <v>24</v>
      </c>
      <c r="R101" s="9"/>
    </row>
    <row r="102" spans="1:18" x14ac:dyDescent="0.3">
      <c r="A102" s="8">
        <v>97</v>
      </c>
      <c r="B102" s="8"/>
      <c r="C102" s="8"/>
      <c r="D102" s="10" t="s">
        <v>120</v>
      </c>
      <c r="E102" s="11"/>
      <c r="F102" s="11"/>
      <c r="G102" s="11"/>
      <c r="H102" s="12"/>
      <c r="I102" s="8" t="s">
        <v>19</v>
      </c>
      <c r="J102" s="8" t="s">
        <v>19</v>
      </c>
      <c r="K102" s="8" t="s">
        <v>19</v>
      </c>
      <c r="L102" s="15">
        <v>2.8262719185408347E-2</v>
      </c>
      <c r="M102" s="8" t="s">
        <v>117</v>
      </c>
      <c r="N102" s="8" t="s">
        <v>21</v>
      </c>
      <c r="O102" s="9" t="s">
        <v>22</v>
      </c>
      <c r="P102" s="9" t="s">
        <v>23</v>
      </c>
      <c r="Q102" s="9" t="s">
        <v>24</v>
      </c>
      <c r="R102" s="9"/>
    </row>
    <row r="105" spans="1:18" x14ac:dyDescent="0.3">
      <c r="A105" s="18" t="s">
        <v>121</v>
      </c>
      <c r="B105" s="18"/>
    </row>
    <row r="106" spans="1:18" x14ac:dyDescent="0.3">
      <c r="A106" s="19"/>
      <c r="B106" s="20" t="s">
        <v>122</v>
      </c>
    </row>
    <row r="107" spans="1:18" x14ac:dyDescent="0.3">
      <c r="A107" s="21"/>
      <c r="B107" s="20" t="s">
        <v>123</v>
      </c>
    </row>
    <row r="108" spans="1:18" x14ac:dyDescent="0.3">
      <c r="A108" s="21"/>
      <c r="B108" s="20" t="s">
        <v>124</v>
      </c>
    </row>
  </sheetData>
  <mergeCells count="100">
    <mergeCell ref="D100:H100"/>
    <mergeCell ref="D101:H101"/>
    <mergeCell ref="D102:H102"/>
    <mergeCell ref="A105:B105"/>
    <mergeCell ref="D94:M94"/>
    <mergeCell ref="E95:H95"/>
    <mergeCell ref="F96:H96"/>
    <mergeCell ref="F97:H97"/>
    <mergeCell ref="F98:H98"/>
    <mergeCell ref="D99:H99"/>
    <mergeCell ref="F88:H88"/>
    <mergeCell ref="F89:H89"/>
    <mergeCell ref="F90:H90"/>
    <mergeCell ref="E91:M91"/>
    <mergeCell ref="F92:H92"/>
    <mergeCell ref="F93:H93"/>
    <mergeCell ref="F82:H82"/>
    <mergeCell ref="D83:M83"/>
    <mergeCell ref="E84:M84"/>
    <mergeCell ref="F85:H85"/>
    <mergeCell ref="F86:H86"/>
    <mergeCell ref="F87:H87"/>
    <mergeCell ref="E76:M76"/>
    <mergeCell ref="F77:H77"/>
    <mergeCell ref="E78:M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4:H64"/>
    <mergeCell ref="E65:M65"/>
    <mergeCell ref="F66:H66"/>
    <mergeCell ref="F67:H67"/>
    <mergeCell ref="E68:M68"/>
    <mergeCell ref="F69:H69"/>
    <mergeCell ref="F58:H58"/>
    <mergeCell ref="F59:H59"/>
    <mergeCell ref="F60:H60"/>
    <mergeCell ref="F61:H61"/>
    <mergeCell ref="F62:H62"/>
    <mergeCell ref="F63:H63"/>
    <mergeCell ref="F51:H51"/>
    <mergeCell ref="E52:H52"/>
    <mergeCell ref="E53:H53"/>
    <mergeCell ref="D55:M55"/>
    <mergeCell ref="E56:M56"/>
    <mergeCell ref="F57:H57"/>
    <mergeCell ref="F45:H45"/>
    <mergeCell ref="E46:H46"/>
    <mergeCell ref="F47:H47"/>
    <mergeCell ref="F48:H48"/>
    <mergeCell ref="F49:H49"/>
    <mergeCell ref="F50:H50"/>
    <mergeCell ref="D39:H39"/>
    <mergeCell ref="E40:H40"/>
    <mergeCell ref="F41:H41"/>
    <mergeCell ref="F42:H42"/>
    <mergeCell ref="F43:H43"/>
    <mergeCell ref="F44:H44"/>
    <mergeCell ref="F33:H33"/>
    <mergeCell ref="F34:H34"/>
    <mergeCell ref="E35:H35"/>
    <mergeCell ref="F36:H36"/>
    <mergeCell ref="F37:H37"/>
    <mergeCell ref="F38:H38"/>
    <mergeCell ref="E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D26:H26"/>
    <mergeCell ref="G15:H15"/>
    <mergeCell ref="G16:H16"/>
    <mergeCell ref="F17:H17"/>
    <mergeCell ref="F18:H18"/>
    <mergeCell ref="E19:H19"/>
    <mergeCell ref="F20:H20"/>
    <mergeCell ref="F9:H9"/>
    <mergeCell ref="F10:H10"/>
    <mergeCell ref="F11:H11"/>
    <mergeCell ref="F12:H12"/>
    <mergeCell ref="E13:H13"/>
    <mergeCell ref="F14:H14"/>
    <mergeCell ref="A1:R1"/>
    <mergeCell ref="A2:R2"/>
    <mergeCell ref="A3:R3"/>
    <mergeCell ref="A4:R4"/>
    <mergeCell ref="D7:H7"/>
    <mergeCell ref="E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2019-04-05T03:08:24Z</dcterms:created>
  <dcterms:modified xsi:type="dcterms:W3CDTF">2019-04-05T03:08:50Z</dcterms:modified>
</cp:coreProperties>
</file>